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9035" windowHeight="8385"/>
  </bookViews>
  <sheets>
    <sheet name="Sheet2" sheetId="2" r:id="rId1"/>
    <sheet name="Sheet3" sheetId="3" r:id="rId2"/>
    <sheet name="Sheet5" sheetId="5" r:id="rId3"/>
    <sheet name="Sheet4" sheetId="4" r:id="rId4"/>
    <sheet name="Sheet1" sheetId="1" r:id="rId5"/>
  </sheets>
  <calcPr calcId="144525"/>
</workbook>
</file>

<file path=xl/calcChain.xml><?xml version="1.0" encoding="utf-8"?>
<calcChain xmlns="http://schemas.openxmlformats.org/spreadsheetml/2006/main">
  <c r="N244" i="2" l="1"/>
  <c r="N240" i="2"/>
  <c r="N193" i="2"/>
  <c r="N119" i="2"/>
  <c r="N46" i="2"/>
  <c r="N27" i="2"/>
  <c r="N243" i="2" s="1"/>
  <c r="M244" i="2"/>
  <c r="M243" i="2"/>
  <c r="M240" i="2"/>
  <c r="M193" i="2"/>
  <c r="M119" i="2"/>
  <c r="M46" i="2"/>
  <c r="M27" i="2"/>
  <c r="H244" i="2"/>
  <c r="H243" i="2"/>
  <c r="H240" i="2"/>
  <c r="H193" i="2"/>
  <c r="H119" i="2"/>
  <c r="H46" i="2"/>
  <c r="H27" i="2"/>
  <c r="N246" i="2" l="1"/>
  <c r="N245" i="2"/>
  <c r="M246" i="2"/>
  <c r="M245" i="2"/>
  <c r="M249" i="2" s="1"/>
  <c r="M252" i="2" s="1"/>
  <c r="H246" i="2"/>
  <c r="H245" i="2"/>
  <c r="H249" i="2" s="1"/>
  <c r="H252" i="2" s="1"/>
  <c r="D240" i="2"/>
  <c r="E240" i="2"/>
  <c r="F240" i="2"/>
  <c r="I240" i="2"/>
  <c r="K240" i="2"/>
  <c r="G240" i="2"/>
  <c r="O240" i="2"/>
  <c r="L240" i="2"/>
  <c r="J240" i="2"/>
  <c r="P240" i="2"/>
  <c r="Q240" i="2"/>
  <c r="R240" i="2"/>
  <c r="S240" i="2"/>
  <c r="D193" i="2"/>
  <c r="E193" i="2"/>
  <c r="F193" i="2"/>
  <c r="I193" i="2"/>
  <c r="K193" i="2"/>
  <c r="G193" i="2"/>
  <c r="O193" i="2"/>
  <c r="L193" i="2"/>
  <c r="J193" i="2"/>
  <c r="P193" i="2"/>
  <c r="Q193" i="2"/>
  <c r="R193" i="2"/>
  <c r="S193" i="2"/>
  <c r="D119" i="2"/>
  <c r="E119" i="2"/>
  <c r="F119" i="2"/>
  <c r="I119" i="2"/>
  <c r="K119" i="2"/>
  <c r="G119" i="2"/>
  <c r="O119" i="2"/>
  <c r="L119" i="2"/>
  <c r="J119" i="2"/>
  <c r="P119" i="2"/>
  <c r="Q119" i="2"/>
  <c r="R119" i="2"/>
  <c r="S119" i="2"/>
  <c r="D46" i="2"/>
  <c r="E46" i="2"/>
  <c r="F46" i="2"/>
  <c r="I46" i="2"/>
  <c r="K46" i="2"/>
  <c r="G46" i="2"/>
  <c r="O46" i="2"/>
  <c r="L46" i="2"/>
  <c r="J46" i="2"/>
  <c r="P46" i="2"/>
  <c r="Q46" i="2"/>
  <c r="R46" i="2"/>
  <c r="S46" i="2"/>
  <c r="D27" i="2"/>
  <c r="E27" i="2"/>
  <c r="F27" i="2"/>
  <c r="I27" i="2"/>
  <c r="K27" i="2"/>
  <c r="G27" i="2"/>
  <c r="O27" i="2"/>
  <c r="L27" i="2"/>
  <c r="J27" i="2"/>
  <c r="P27" i="2"/>
  <c r="Q27" i="2"/>
  <c r="R27" i="2"/>
  <c r="S27" i="2"/>
  <c r="M247" i="2" l="1"/>
  <c r="M251" i="2" s="1"/>
  <c r="N249" i="2"/>
  <c r="N252" i="2" s="1"/>
  <c r="N247" i="2"/>
  <c r="N251" i="2" s="1"/>
  <c r="H247" i="2"/>
  <c r="H251" i="2" s="1"/>
  <c r="F74" i="5"/>
  <c r="E74" i="5"/>
  <c r="D74" i="5"/>
  <c r="D76" i="5" s="1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93" i="3"/>
  <c r="F82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47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2" i="3"/>
  <c r="D243" i="2" l="1"/>
  <c r="E243" i="2"/>
  <c r="E245" i="2" s="1"/>
  <c r="F243" i="2"/>
  <c r="I243" i="2"/>
  <c r="K243" i="2"/>
  <c r="G243" i="2"/>
  <c r="O243" i="2"/>
  <c r="O245" i="2" s="1"/>
  <c r="L243" i="2"/>
  <c r="J243" i="2"/>
  <c r="P243" i="2"/>
  <c r="Q243" i="2"/>
  <c r="R243" i="2"/>
  <c r="S243" i="2"/>
  <c r="D244" i="2"/>
  <c r="E244" i="2"/>
  <c r="F244" i="2"/>
  <c r="I244" i="2"/>
  <c r="K244" i="2"/>
  <c r="G244" i="2"/>
  <c r="O244" i="2"/>
  <c r="L244" i="2"/>
  <c r="J244" i="2"/>
  <c r="P244" i="2"/>
  <c r="Q244" i="2"/>
  <c r="R244" i="2"/>
  <c r="S244" i="2"/>
  <c r="D246" i="2"/>
  <c r="E246" i="2"/>
  <c r="F246" i="2"/>
  <c r="I246" i="2"/>
  <c r="K246" i="2"/>
  <c r="G246" i="2"/>
  <c r="O246" i="2"/>
  <c r="L246" i="2"/>
  <c r="J246" i="2"/>
  <c r="P246" i="2"/>
  <c r="Q246" i="2"/>
  <c r="R246" i="2"/>
  <c r="S246" i="2"/>
  <c r="D245" i="2" l="1"/>
  <c r="D247" i="2" s="1"/>
  <c r="D251" i="2" s="1"/>
  <c r="S245" i="2"/>
  <c r="S249" i="2" s="1"/>
  <c r="S252" i="2" s="1"/>
  <c r="L245" i="2"/>
  <c r="L247" i="2" s="1"/>
  <c r="L251" i="2" s="1"/>
  <c r="R245" i="2"/>
  <c r="R247" i="2" s="1"/>
  <c r="R251" i="2" s="1"/>
  <c r="E249" i="2"/>
  <c r="E252" i="2" s="1"/>
  <c r="P245" i="2"/>
  <c r="P249" i="2" s="1"/>
  <c r="P252" i="2" s="1"/>
  <c r="I245" i="2"/>
  <c r="I249" i="2" s="1"/>
  <c r="I252" i="2" s="1"/>
  <c r="O247" i="2"/>
  <c r="O251" i="2" s="1"/>
  <c r="J245" i="2"/>
  <c r="J249" i="2" s="1"/>
  <c r="J252" i="2" s="1"/>
  <c r="F245" i="2"/>
  <c r="F247" i="2" s="1"/>
  <c r="F251" i="2" s="1"/>
  <c r="E247" i="2"/>
  <c r="E251" i="2" s="1"/>
  <c r="Q245" i="2"/>
  <c r="Q249" i="2" s="1"/>
  <c r="Q252" i="2" s="1"/>
  <c r="K245" i="2"/>
  <c r="K249" i="2" s="1"/>
  <c r="K252" i="2" s="1"/>
  <c r="O249" i="2"/>
  <c r="O252" i="2" s="1"/>
  <c r="G245" i="2"/>
  <c r="G249" i="2" s="1"/>
  <c r="G252" i="2" s="1"/>
  <c r="D249" i="2" l="1"/>
  <c r="D252" i="2" s="1"/>
  <c r="S247" i="2"/>
  <c r="S251" i="2" s="1"/>
  <c r="J247" i="2"/>
  <c r="J251" i="2" s="1"/>
  <c r="R249" i="2"/>
  <c r="R252" i="2" s="1"/>
  <c r="I247" i="2"/>
  <c r="I251" i="2" s="1"/>
  <c r="P247" i="2"/>
  <c r="P251" i="2" s="1"/>
  <c r="L249" i="2"/>
  <c r="L252" i="2" s="1"/>
  <c r="K247" i="2"/>
  <c r="K251" i="2" s="1"/>
  <c r="Q247" i="2"/>
  <c r="Q251" i="2" s="1"/>
  <c r="F249" i="2"/>
  <c r="F252" i="2" s="1"/>
  <c r="G247" i="2"/>
  <c r="G251" i="2" s="1"/>
</calcChain>
</file>

<file path=xl/sharedStrings.xml><?xml version="1.0" encoding="utf-8"?>
<sst xmlns="http://schemas.openxmlformats.org/spreadsheetml/2006/main" count="1135" uniqueCount="565">
  <si>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</si>
  <si>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</si>
  <si>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</si>
  <si>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</si>
  <si>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</si>
  <si>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</si>
  <si>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</si>
  <si>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</si>
  <si>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</si>
  <si>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</si>
  <si>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5101010103.104</t>
  </si>
  <si>
    <t>เงินประจำตำแหน่งผู้เชี่ยวชาญ(สนับสนุน)</t>
  </si>
  <si>
    <t>5101010103.105</t>
  </si>
  <si>
    <t>เงินประจำตำแหน่งอื่น (บริการ)</t>
  </si>
  <si>
    <t>5101010103.106</t>
  </si>
  <si>
    <t>เงินประจำตำแหน่งอื่น (สนับสนุน)</t>
  </si>
  <si>
    <t>5101010108.101</t>
  </si>
  <si>
    <t>ค่าล่วงเวลา(สนับสนุน)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</si>
  <si>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</si>
  <si>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</si>
  <si>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</si>
  <si>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</si>
  <si>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</si>
  <si>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</si>
  <si>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</si>
  <si>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</si>
  <si>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</si>
  <si>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</si>
  <si>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</si>
  <si>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</si>
  <si>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</si>
  <si>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</si>
  <si>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</si>
  <si>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</si>
  <si>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5101010115.101</t>
  </si>
  <si>
    <t>เงินเดือนพนักงานราชการ (บริการ)</t>
  </si>
  <si>
    <t>5101010115.102</t>
  </si>
  <si>
    <t>เงินเดือนพนักงานราชการ(สนับสนุน)</t>
  </si>
  <si>
    <t>5101010115.103</t>
  </si>
  <si>
    <t>เงินตอบแทนพนักงานราชการ(บริการ)</t>
  </si>
  <si>
    <t>5101010115.104</t>
  </si>
  <si>
    <t>เงินตอบแทนพนักงานราชการ(สนับสนุน)</t>
  </si>
  <si>
    <t>5101010116.101</t>
  </si>
  <si>
    <t>เงินตอบแทน      รายเดือนสำหรับข้าราชการ(บริการ)</t>
  </si>
  <si>
    <t>5101010116.102</t>
  </si>
  <si>
    <t>เงินตอบแทน      รายเดือนสำหรับข้าราชการ(สนับสนุน)</t>
  </si>
  <si>
    <t>5101010116.103</t>
  </si>
  <si>
    <t>เงินตอบแทน      รายเดือนสำหรับลูกจ้างประจำ(บริการ)</t>
  </si>
  <si>
    <t>5101010116.104</t>
  </si>
  <si>
    <t>เงินตอบแทนรายเดือนสำหรับลูกจ้างประจำ(สนับสนุน)</t>
  </si>
  <si>
    <t>5101010116.105</t>
  </si>
  <si>
    <t>เงินตอบแทน      รายเดือนสำหรับพนักงานราชการ(บริการ)</t>
  </si>
  <si>
    <t>5101010116.106</t>
  </si>
  <si>
    <t>เงินตอบแทน      รายเดือนสำหรับพนักงานราชการ(สนับสนุน)</t>
  </si>
  <si>
    <t>5101010118.101</t>
  </si>
  <si>
    <t>เงินรางวัลประจำปีสำหรับผู้บริหาร</t>
  </si>
  <si>
    <t>5101010118.102</t>
  </si>
  <si>
    <t>เงินรางวัลประจำปีสำหรับหน่วยงาน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</si>
  <si>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</si>
  <si>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</si>
  <si>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</si>
  <si>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</si>
  <si>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</si>
  <si>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</si>
  <si>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</si>
  <si>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</si>
  <si>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</si>
  <si>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</si>
  <si>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5101020106.301</t>
  </si>
  <si>
    <t>เงินสมทบกองทุนประกันสังคม     ส่วนของนายจ้าง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</si>
  <si>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</si>
  <si>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</si>
  <si>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</si>
  <si>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</t>
  </si>
  <si>
    <t>5101020114.101</t>
  </si>
  <si>
    <t>ค่าตอบแทนเงินเพิ่มพิเศษแพทย์ไม่ทำเวชปฏิบัติฯลฯ(บริการ)</t>
  </si>
  <si>
    <t>5101020114.102</t>
  </si>
  <si>
    <t>ค่าตอบแทนเงินเพิ่มพิเศษทันตแพทย์ไม่ทำเวชปฏิบัติฯลฯ(บริการ)</t>
  </si>
  <si>
    <t>5101020114.103</t>
  </si>
  <si>
    <t>ค่าตอบแทนเงินเพิ่มเภสัชกรไม่ทำเวชปฏิบัติฯลฯ(บริการ)</t>
  </si>
  <si>
    <t>5101020114.104</t>
  </si>
  <si>
    <t>ค่าตอบแทนแพทย์สาขาส่งเสริมพิเศษ</t>
  </si>
  <si>
    <t>5101020114.105</t>
  </si>
  <si>
    <t>ค่าตอบแทนส่งเสริมสุขภาพและเวชปฏิบัติครอบครัว</t>
  </si>
  <si>
    <t>5101020114.106</t>
  </si>
  <si>
    <t>ค่าตอบแทน       เบี้ยเลี้ยงเหมาจ่าย รพช. /รพ.สต.(ฉบับที่ 4)</t>
  </si>
  <si>
    <t>5101020114.107</t>
  </si>
  <si>
    <t>ค่าตอบแทนเพิ่มพิเศษสำหรับผู้ปฏิบัติงานด้านสาธารณสุข(พตส.-เงินงบประมาณ)</t>
  </si>
  <si>
    <t>5101020114.108</t>
  </si>
  <si>
    <t>ค่าตอบแทนอื่น</t>
  </si>
  <si>
    <t>5101020114.109</t>
  </si>
  <si>
    <t>ค่าตอบแทนพยาบาลเวรบ่าย-ดึก (ฉบับที่ 5)</t>
  </si>
  <si>
    <t>5101020114.110</t>
  </si>
  <si>
    <t>ค่าตอบแทนในการปฏิบัติงานของเจ้าหน้าที่       (ฉบับที่ 5)(บริการ)</t>
  </si>
  <si>
    <t>5101020114.111</t>
  </si>
  <si>
    <t>ค่าตอบแทนในการปฏิบัติงานของเจ้าหน้าที่(ฉบับที่5) (สนับสนุน)</t>
  </si>
  <si>
    <t>5101020114.112</t>
  </si>
  <si>
    <t>ค่าตอบแทนการปฏิบัติงาน      (ฉบับที่ 6)</t>
  </si>
  <si>
    <t>5101020114.113</t>
  </si>
  <si>
    <t>ค่าตอบแทนการปฏิบัติงาน      (ฉบับที่ 7)</t>
  </si>
  <si>
    <t>5101020114.114</t>
  </si>
  <si>
    <t>ค่าตอบแทนเพิ่มพิเศษสำหรับผู้ปฏิบัติงานด้านสาธารณสุข(พตส.-เงินนอกงบประมาณ)</t>
  </si>
  <si>
    <t>5101020114.115</t>
  </si>
  <si>
    <t>ค่าตอบแทนการปฏิบัติงาน(ฉบับที่ 8)</t>
  </si>
  <si>
    <t>5101020114.116</t>
  </si>
  <si>
    <t>ค่าตอบแทนการปฏิบัติงาน(ฉบับที่ 9-บริการ)</t>
  </si>
  <si>
    <t>5101020114.117</t>
  </si>
  <si>
    <t>ค่าตอบแทนการปฏิบัติงาน(ฉบับที่ 9-สนับสนุน)</t>
  </si>
  <si>
    <t>5101020199.101</t>
  </si>
  <si>
    <t>เงินทดแทนข้าราชการพลเรือนวิสามัญ</t>
  </si>
  <si>
    <t>5101030101.101</t>
  </si>
  <si>
    <t>เงินช่วยการศึกษาบุตร</t>
  </si>
  <si>
    <t>5101030102.101</t>
  </si>
  <si>
    <t>เงินช่วยเหลือบุตร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</si>
  <si>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</si>
  <si>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</si>
  <si>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</si>
  <si>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</si>
  <si>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</si>
  <si>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</si>
  <si>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</si>
  <si>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เงินสงเคราะห์ผู้ที่ช่วยเหลือราชการ</t>
  </si>
  <si>
    <t>5102010106.101</t>
  </si>
  <si>
    <t>ค่าใช้จ่ายทุนการ ศึกษา-ในประเทศ</t>
  </si>
  <si>
    <t>5102010199.101</t>
  </si>
  <si>
    <t>ค่าใช้จ่ายด้านการฝึกอบรม-ในประเทศ</t>
  </si>
  <si>
    <t>5102020105.101</t>
  </si>
  <si>
    <t>ค่าใช้จ่ายด้านทุนการศึกษา ต่างประเทศ</t>
  </si>
  <si>
    <t>5102020199.101</t>
  </si>
  <si>
    <t>ค่าใช้จ่ายด้านการฝึกอบรม-ต่างประเทศ</t>
  </si>
  <si>
    <t>5102030199.101</t>
  </si>
  <si>
    <t>ค่าใช้จ่ายด้านการฝึกอบรม-บุคคลภายนอก</t>
  </si>
  <si>
    <t>5103010102.101</t>
  </si>
  <si>
    <t>ค่าเบี้ยเลี้ยง-ในประเทศ</t>
  </si>
  <si>
    <t>5103010103.101</t>
  </si>
  <si>
    <t>ค่าที่พัก-ในประเทศ</t>
  </si>
  <si>
    <t>5103010199.101</t>
  </si>
  <si>
    <t>ค่าใช้จ่ายเดินทางอื่น -ในประเทศ</t>
  </si>
  <si>
    <t>5103020102.101</t>
  </si>
  <si>
    <t>ค่าเบี้ยเลี้ยง -ต่างประเทศ</t>
  </si>
  <si>
    <t>5103020103.101</t>
  </si>
  <si>
    <t>ค่าที่พัก - ต่างประเทศ</t>
  </si>
  <si>
    <t>5103020199.101</t>
  </si>
  <si>
    <t>ค่าใช้จ่ายเดินทางอื่น -ต่างประเทศ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</si>
  <si>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</si>
  <si>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</si>
  <si>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</si>
  <si>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</si>
  <si>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</si>
  <si>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</si>
  <si>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</si>
  <si>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</si>
  <si>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</si>
  <si>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</si>
  <si>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</si>
  <si>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</si>
  <si>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</si>
  <si>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</si>
  <si>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</si>
  <si>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</si>
  <si>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</si>
  <si>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</si>
  <si>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</si>
  <si>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</si>
  <si>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</si>
  <si>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ค่าจ้างเหมาบำรุงรักษาครุภัณฑ์วิทยาศาสตร์และการแพทย์(เครื่องตรวจพิเศษ)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</si>
  <si>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</si>
  <si>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</si>
  <si>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</si>
  <si>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</si>
  <si>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</si>
  <si>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</si>
  <si>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</si>
  <si>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</si>
  <si>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</si>
  <si>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</si>
  <si>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</si>
  <si>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</si>
  <si>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</si>
  <si>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</si>
  <si>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</si>
  <si>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</si>
  <si>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</si>
  <si>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ค่าจ้างตรวจทางห้องปฏิบัติการ</t>
  </si>
  <si>
    <t>5104010112.113</t>
  </si>
  <si>
    <t>ค่าจ้างเหมาบริการ อื่น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</si>
  <si>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</si>
  <si>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</si>
  <si>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</si>
  <si>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</si>
  <si>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5104020101.101</t>
  </si>
  <si>
    <t>ค่าไฟฟ้า</t>
  </si>
  <si>
    <t>5104020103.101</t>
  </si>
  <si>
    <t>ค่าน้ำประปาและ    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</si>
  <si>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</si>
  <si>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</si>
  <si>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</si>
  <si>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</si>
  <si>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</si>
  <si>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</si>
  <si>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>5104030202.101</t>
  </si>
  <si>
    <t>ค่าจ้างที่ปรึกษา</t>
  </si>
  <si>
    <t>5104030203.101</t>
  </si>
  <si>
    <t>ค่าเบี้ยประกันภัย</t>
  </si>
  <si>
    <t>5104030205.101</t>
  </si>
  <si>
    <t>ยาใช้ไป</t>
  </si>
  <si>
    <t>5104030205.102</t>
  </si>
  <si>
    <t>เวชภัณฑ์มิใช่ยาใช้ไป</t>
  </si>
  <si>
    <t>5104030205.103</t>
  </si>
  <si>
    <t>วัสดุทางการแพทย์ใช้ไป</t>
  </si>
  <si>
    <t>5104030205.104</t>
  </si>
  <si>
    <t>วัสดุวิทยาศาสตร์และการแพทย์ใช้ไป</t>
  </si>
  <si>
    <t>5104030205.105</t>
  </si>
  <si>
    <t>วัสดุสำนักงานใช้ไป</t>
  </si>
  <si>
    <t>5104030205.106</t>
  </si>
  <si>
    <t>วัสดุยานพาหนะและขนส่งใช้ไป</t>
  </si>
  <si>
    <t>5104030205.107</t>
  </si>
  <si>
    <t>วัสดุเชื้อเพลิงและหล่อลื่นใช้ไป</t>
  </si>
  <si>
    <t>5104030205.108</t>
  </si>
  <si>
    <t>วัสดุไฟฟ้าและวิทยุใช้ไป</t>
  </si>
  <si>
    <t>5104030205.109</t>
  </si>
  <si>
    <t>วัสดุโฆษณาและเผยแพร่ใช้ไป</t>
  </si>
  <si>
    <t>5104030205.110</t>
  </si>
  <si>
    <t>วัสดุคอมพิวเตอร์  ใช้ไป</t>
  </si>
  <si>
    <t>5104030205.111</t>
  </si>
  <si>
    <t>วัสดุงานบ้านงานครัวใช้ไป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</si>
  <si>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</si>
  <si>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</si>
  <si>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</si>
  <si>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</si>
  <si>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5104030205.114</t>
  </si>
  <si>
    <t>วัสดุก่อสร้างใช้ไป</t>
  </si>
  <si>
    <t>5104030205.115</t>
  </si>
  <si>
    <t>วัสดุอื่นใช้ไป</t>
  </si>
  <si>
    <t>5104030205.116</t>
  </si>
  <si>
    <t>สินค้าใช้ไป</t>
  </si>
  <si>
    <t>5104030206.101</t>
  </si>
  <si>
    <t>ค่าครุภัณฑ์มูลค่า  ต่ำกว่าเกณฑ์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</si>
  <si>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</si>
  <si>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</si>
  <si>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</si>
  <si>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</si>
  <si>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5104030209.101</t>
  </si>
  <si>
    <t>ค่าเช่าอสังหาริมทรัพย์-หน่วยงานภาครัฐ</t>
  </si>
  <si>
    <t>5104030210.101</t>
  </si>
  <si>
    <t>ค่าเช่าอสังหาริมทรัพย์-บุคคลภายนอก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</si>
  <si>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</si>
  <si>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</si>
  <si>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</si>
  <si>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</si>
  <si>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</si>
  <si>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</si>
  <si>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5104030299.102</t>
  </si>
  <si>
    <t>ค่าใช้จ่ายตามโครงการ(P&amp;P)</t>
  </si>
  <si>
    <t>5104030299.103</t>
  </si>
  <si>
    <t>ค่าใช้จ่ายตามโครงการ</t>
  </si>
  <si>
    <t>5104030299.202</t>
  </si>
  <si>
    <t>ค่ารักษาตามจ่าย UC ในสังกัด สป.</t>
  </si>
  <si>
    <t>5104030299.203</t>
  </si>
  <si>
    <t>ค่ารักษาตามจ่าย UC ต่างสังกัด สป.</t>
  </si>
  <si>
    <t>5104030299.501</t>
  </si>
  <si>
    <t>ค่ารักษาตามจ่ายแรงงานต่างด้าว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</si>
  <si>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</si>
  <si>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</si>
  <si>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</si>
  <si>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</si>
  <si>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5107010101.101</t>
  </si>
  <si>
    <t>ค่าใช้จ่ายอุดหนุนให้กับ สสอ.</t>
  </si>
  <si>
    <t>5107010101.102</t>
  </si>
  <si>
    <t>ค่าใช้จ่ายเงินอุดหนุนส่วนราชการ หน่วยงานอื่น</t>
  </si>
  <si>
    <t>5107010101.103</t>
  </si>
  <si>
    <t>ค่าใช้จ่ายเงินอุดหนุนเพื่อการลงทุน</t>
  </si>
  <si>
    <t>5107010106.101</t>
  </si>
  <si>
    <t>ค่าใช้จ่ายเงินอุดหนุนองค์กรเอกชนที่ไม่หวังผลกำไรในประเทศ</t>
  </si>
  <si>
    <t>5107010107.101</t>
  </si>
  <si>
    <t>ค่าใช้จ่ายเงินอุดหนุนเพื่อการดำเนินงาน-องค์กรระหว่างประเทศ</t>
  </si>
  <si>
    <t>5107010199.101</t>
  </si>
  <si>
    <t>ค่าใช้จ่ายอุดหนุนเพื่อการดำเนินงานอื่น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</si>
  <si>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</si>
  <si>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</si>
  <si>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</si>
  <si>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</si>
  <si>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5212010199.105</t>
  </si>
  <si>
    <t>ค่าใช้จ่ายลักษณะอื่น</t>
  </si>
  <si>
    <t>พระนครศรีอยุธยา</t>
  </si>
  <si>
    <t>10660</t>
  </si>
  <si>
    <t>10688</t>
  </si>
  <si>
    <t>10768</t>
  </si>
  <si>
    <t>10769</t>
  </si>
  <si>
    <t>10770</t>
  </si>
  <si>
    <t>10771</t>
  </si>
  <si>
    <t>10772</t>
  </si>
  <si>
    <t>10773</t>
  </si>
  <si>
    <t>10774</t>
  </si>
  <si>
    <t>10775</t>
  </si>
  <si>
    <t>10776</t>
  </si>
  <si>
    <t>10777</t>
  </si>
  <si>
    <t>10778</t>
  </si>
  <si>
    <t>10779</t>
  </si>
  <si>
    <t>10780</t>
  </si>
  <si>
    <t>10781</t>
  </si>
  <si>
    <t>DataID</t>
  </si>
  <si>
    <t>CodeL1</t>
  </si>
  <si>
    <t>Account1</t>
  </si>
  <si>
    <t>พระนครศรีอยุธยา,รพศ.</t>
  </si>
  <si>
    <t>เสนา,รพท.</t>
  </si>
  <si>
    <t>ท่าเรือ,รพช.</t>
  </si>
  <si>
    <t>สมเด็จพระสังฆราช(นครหลวง),รพช.</t>
  </si>
  <si>
    <t>บางไทร,รพช.</t>
  </si>
  <si>
    <t>บางบาล,รพช.</t>
  </si>
  <si>
    <t>บางปะอิน,รพช.</t>
  </si>
  <si>
    <t>บางปะหัน,รพช.</t>
  </si>
  <si>
    <t>ผักไห่,รพช.</t>
  </si>
  <si>
    <t>ภาชี,รพช.</t>
  </si>
  <si>
    <t>ลาดบัวหลวง,รพช.</t>
  </si>
  <si>
    <t>วังน้อย,รพช.</t>
  </si>
  <si>
    <t>บางซ้าย,รพช.</t>
  </si>
  <si>
    <t>อุทัย,รพช.</t>
  </si>
  <si>
    <t>มหาราช,รพช.</t>
  </si>
  <si>
    <t>บ้านแพรก,รพช.</t>
  </si>
  <si>
    <t>CC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</si>
  <si>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</si>
  <si>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</si>
  <si>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</si>
  <si>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</si>
  <si>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</si>
  <si>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</si>
  <si>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</si>
  <si>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</si>
  <si>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</si>
  <si>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</si>
  <si>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</si>
  <si>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</si>
  <si>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</si>
  <si>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</si>
  <si>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</si>
  <si>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</si>
  <si>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</si>
  <si>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</si>
  <si>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</si>
  <si>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</si>
  <si>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</si>
  <si>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</si>
  <si>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</si>
  <si>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</si>
  <si>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</si>
  <si>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</si>
  <si>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</si>
  <si>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</si>
  <si>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</si>
  <si>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</si>
  <si>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</si>
  <si>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</si>
  <si>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</si>
  <si>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</si>
  <si>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5105010131.101</t>
  </si>
  <si>
    <t>ค่าเสื่อมราคา-ครุภัณฑ์งานบ้านงานครัว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</si>
  <si>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</si>
  <si>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</si>
  <si>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</si>
  <si>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</si>
  <si>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</si>
  <si>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</si>
  <si>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</si>
  <si>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</si>
  <si>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</si>
  <si>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</si>
  <si>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</si>
  <si>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</si>
  <si>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</si>
  <si>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</si>
  <si>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</si>
  <si>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</si>
  <si>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</si>
  <si>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</si>
  <si>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</si>
  <si>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</si>
  <si>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</si>
  <si>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</si>
  <si>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</si>
  <si>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</si>
  <si>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</si>
  <si>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</si>
  <si>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</si>
  <si>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</si>
  <si>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</si>
  <si>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</si>
  <si>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</si>
  <si>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</si>
  <si>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</si>
  <si>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</si>
  <si>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</si>
  <si>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</si>
  <si>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</si>
  <si>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</si>
  <si>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</si>
  <si>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</si>
  <si>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</si>
  <si>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</si>
  <si>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</si>
  <si>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</si>
  <si>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</si>
  <si>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</si>
  <si>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</si>
  <si>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</si>
  <si>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5105010164.102</t>
  </si>
  <si>
    <t>ค่าตัดจำหน่ายสิทธิการเช่า 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</si>
  <si>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</si>
  <si>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</si>
  <si>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</si>
  <si>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</si>
  <si>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</si>
  <si>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</si>
  <si>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CC ผลรวม</t>
  </si>
  <si>
    <t>IPD</t>
  </si>
  <si>
    <t>4301020104.105</t>
  </si>
  <si>
    <t>รายได้ค่ารักษาเบิกต้นสังกัด IPD</t>
  </si>
  <si>
    <t>4301020104.107</t>
  </si>
  <si>
    <t>รายได้ค่ารักษาชำระเงิน IPD</t>
  </si>
  <si>
    <t>4301020104.402</t>
  </si>
  <si>
    <t>รายได้ค่ารักษาเบิกจ่ายตรงกรมบัญชีกลาง IPD</t>
  </si>
  <si>
    <t>4301020104.603</t>
  </si>
  <si>
    <t>รายได้ค่ารักษา พรบ.รถ IPD</t>
  </si>
  <si>
    <t>4301020105.202</t>
  </si>
  <si>
    <t>รายได้ค่ารักษา UC-IPD  ใน CUP</t>
  </si>
  <si>
    <t>4301020105.204</t>
  </si>
  <si>
    <t>รายได้ค่ารักษา UC- IPD นอก CUP ในจังหวัด</t>
  </si>
  <si>
    <t>4301020105.206</t>
  </si>
  <si>
    <t>รายได้ค่ารักษา UC-IPD  นอก CUP ต่างจังหวัด</t>
  </si>
  <si>
    <t>4301020105.208</t>
  </si>
  <si>
    <t>รายได้ค่ารักษา UC- IPD ต่างสังกัด สป.</t>
  </si>
  <si>
    <t>4301020105.216</t>
  </si>
  <si>
    <t>รายได้กองทุน UC- IPD</t>
  </si>
  <si>
    <t>4301020105.245</t>
  </si>
  <si>
    <t>รายได้ค่ารักษา UC IPD - AE</t>
  </si>
  <si>
    <t>4301020105.247</t>
  </si>
  <si>
    <t>รายได้ค่ารักษา UC IPD - HC</t>
  </si>
  <si>
    <t>4301020105.249</t>
  </si>
  <si>
    <t>รายได้ค่ารักษา UC IPD - DMI</t>
  </si>
  <si>
    <t>4301020106.306</t>
  </si>
  <si>
    <t>รายได้ค่ารักษาประกันสังคม IPD-เครือข่าย</t>
  </si>
  <si>
    <t>4301020106.308</t>
  </si>
  <si>
    <t>รายได้ค่ารักษาประกันสังคม IPD-นอกเครือข่าย</t>
  </si>
  <si>
    <t>4301020106.310</t>
  </si>
  <si>
    <t>รายได้ค่ารักษาประกันสังคม IPD-ต่างสังกัด สป.</t>
  </si>
  <si>
    <t>4301020106.314</t>
  </si>
  <si>
    <t>รายได้ค่ารักษาประกันสังคม-ค่าใช้จ่ายสูง/อุบัติเหตุ/ฉุกเฉิน IPD</t>
  </si>
  <si>
    <t>4301020106.504</t>
  </si>
  <si>
    <t>รายได้ค่ารักษาแรงงานต่างด้าว IPD</t>
  </si>
  <si>
    <t>IPD ผลรวม</t>
  </si>
  <si>
    <t>LC</t>
  </si>
  <si>
    <t>LC ผลรวม</t>
  </si>
  <si>
    <t>MC</t>
  </si>
  <si>
    <t>MC ผลรวม</t>
  </si>
  <si>
    <t>OPD</t>
  </si>
  <si>
    <t>4301020104.104</t>
  </si>
  <si>
    <t>รายได้ค่ารักษาเบิกต้นสังกัด OPD</t>
  </si>
  <si>
    <t>4301020104.106</t>
  </si>
  <si>
    <t>รายได้ค่ารักษาชำระเงิน OPD</t>
  </si>
  <si>
    <t>4301020104.401</t>
  </si>
  <si>
    <t>รายได้ค่ารักษาเบิกจ่ายตรงกรมบัญชีกลาง OPD</t>
  </si>
  <si>
    <t>4301020104.602</t>
  </si>
  <si>
    <t>รายได้ค่ารักษา พรบ.รถ OPD</t>
  </si>
  <si>
    <t>4301020105.201</t>
  </si>
  <si>
    <t>รายได้ค่ารักษา UC -OPD  ใน CUP</t>
  </si>
  <si>
    <t>4301020105.203</t>
  </si>
  <si>
    <t>รายได้ค่ารักษา UC - OPD นอก CUP ในจังหวัด</t>
  </si>
  <si>
    <t>4301020105.205</t>
  </si>
  <si>
    <t>รายได้ค่ารักษา UC-OPD  นอก CUP ต่างจังหวัด</t>
  </si>
  <si>
    <t>4301020105.207</t>
  </si>
  <si>
    <t>รายได้ค่ารักษา UC-OPDต่างสังกัด สป.</t>
  </si>
  <si>
    <t>4301020105.214</t>
  </si>
  <si>
    <t>รายได้กองทุน UC - OPD</t>
  </si>
  <si>
    <t>4301020105.217</t>
  </si>
  <si>
    <t>รายได้กองทุน UC P&amp;P Express Demand</t>
  </si>
  <si>
    <t>4301020105.241</t>
  </si>
  <si>
    <t>รายได้ UC P&amp;P Express Demand</t>
  </si>
  <si>
    <t>4301020105.244</t>
  </si>
  <si>
    <t>รายได้ค่ารักษา UC OPD - AE</t>
  </si>
  <si>
    <t>4301020105.246</t>
  </si>
  <si>
    <t>รายได้ค่ารักษา UC OPD - HC</t>
  </si>
  <si>
    <t>4301020105.248</t>
  </si>
  <si>
    <t>รายได้ค่ารักษา UC OPD - DMI</t>
  </si>
  <si>
    <t>4301020106.305</t>
  </si>
  <si>
    <t>รายได้ค่ารักษาประกันสังคม OPD-เครือข่าย</t>
  </si>
  <si>
    <t>4301020106.307</t>
  </si>
  <si>
    <t>รายได้ค่ารักษาประกันสังคม OPD-นอกเครือข่าย</t>
  </si>
  <si>
    <t>4301020106.309</t>
  </si>
  <si>
    <t>รายได้ค่ารักษาประกันสังคม OPD-ต่างสังกัด สป.</t>
  </si>
  <si>
    <t>4301020106.313</t>
  </si>
  <si>
    <t>รายได้ค่ารักษาประกันสังคม-ค่าใช้จ่ายสูง/อุบัติเหตุ/ฉุกเฉิน OPD</t>
  </si>
  <si>
    <t>4301020106.503</t>
  </si>
  <si>
    <t>รายได้ค่ารักษาแรงงานต่างด้าว OPD</t>
  </si>
  <si>
    <t>4301020106.701</t>
  </si>
  <si>
    <t>รายได้ค่ารักษาบุคคลที่มีปัญหาสถานะและสิทธิ OPD นอก CUP    ในจังหวัด</t>
  </si>
  <si>
    <t>4301020106.702</t>
  </si>
  <si>
    <t>รายได้ค่ารักษาบุคคลที่มีปัญหาสถานะและสิทธิ OPD  นอก CUP ต่างจังหวัด</t>
  </si>
  <si>
    <t>OPD ผลรวม</t>
  </si>
  <si>
    <t>4301020105.215</t>
  </si>
  <si>
    <t xml:space="preserve">รายได้กองทุน UC - OPD อื่น </t>
  </si>
  <si>
    <t>5104030299.101</t>
  </si>
  <si>
    <t>ค่าใช้จ่ายด้านสังคมสงเคราะห์</t>
  </si>
  <si>
    <t>5205010101.101</t>
  </si>
  <si>
    <t>ค่าใช้จ่ายเงินช่วยเหลือผู้ประสบภัย</t>
  </si>
  <si>
    <t>5210010103.101</t>
  </si>
  <si>
    <t>รายได้แผ่นดินนำ  ส่งคลัง</t>
  </si>
  <si>
    <t>5210010118.101</t>
  </si>
  <si>
    <t>ค่าใช้จ่ายระหว่างกัน - สินค้าโอนไป สสจ./รพศ./รพท.</t>
  </si>
  <si>
    <t>5210010118.102</t>
  </si>
  <si>
    <t>ค่าใช้จ่ายระหว่างกัน -วัสดุโอนไป สสจ./ รพศ./รพท.</t>
  </si>
  <si>
    <t>5210010118.103</t>
  </si>
  <si>
    <t>ค่าใช้จ่ายระหว่างกัน -ครุภัณฑ์ ที่ดินและสิ่งก่อสร้าง โอนไป สสจ./รพศ./รพท.</t>
  </si>
  <si>
    <t>5210010118.104</t>
  </si>
  <si>
    <t>ค่าใช้จ่ายระหว่างกัน -เงินนอกงบ ประมาณโอนไป  สสจ./รพศ./รพท.</t>
  </si>
  <si>
    <t>5210010118.105</t>
  </si>
  <si>
    <t>ค่าใช้จ่ายระหว่างกัน -เงินงบประมาณโอนไป สสจ./      รพศ./รพท.</t>
  </si>
  <si>
    <t>5210010118.106</t>
  </si>
  <si>
    <t>ค่าใช้จ่ายระหว่างกัน - เงินงบประมาณอื่น ๆ โอนไป  สสจ./รพศ./รพท.</t>
  </si>
  <si>
    <t>5211010101.000</t>
  </si>
  <si>
    <t>โอนสินทรัพย์ให้หน่วยงานของรัฐ</t>
  </si>
  <si>
    <t>5212010199.103</t>
  </si>
  <si>
    <t>คืนเงินค่ารักษา พยาบาล อุปกรณ์ และอวัยวะเทียม</t>
  </si>
  <si>
    <t>5212010199.104</t>
  </si>
  <si>
    <t>ค่าใช้จ่ายที่ดิน</t>
  </si>
  <si>
    <t>5212010199.106</t>
  </si>
  <si>
    <t>ค่าใช้จ่ายอื่น-สินค้าโอนไป สสจ./      รพศ./รพท./รพช./รพ.สต.</t>
  </si>
  <si>
    <t>5212010199.107</t>
  </si>
  <si>
    <t>ค่าใช้จ่ายอื่น-วัสดุโอนไป สสจ./     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</si>
  <si>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</si>
  <si>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</si>
  <si>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</si>
  <si>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</si>
  <si>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</si>
  <si>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  สสจ./รพศ./รพท./รพช./รพ.สต.</t>
  </si>
  <si>
    <t>5212010199.111</t>
  </si>
  <si>
    <t>ค่าใช้จ่ายอื่น-เงินงบประมาณงบ อุดหนุนโอนไป   สสจ./รพศ./รพท./รพช./รพ.สต.</t>
  </si>
  <si>
    <t>5212010199.112</t>
  </si>
  <si>
    <t>ค่าใช้จ่ายอื่น-เงินงบประมาณงบรายจ่ายอื่นโอนไป 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</si>
  <si>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</si>
  <si>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   รพ.สต.</t>
  </si>
  <si>
    <t>5212010199.114</t>
  </si>
  <si>
    <t>ค่าใช้จ่ายอื่น-เงินนอกงบประมาณโอนไปสสจ./รพศ.  /รพท./รพช./     รพ.สต.</t>
  </si>
  <si>
    <t>5401010101.101</t>
  </si>
  <si>
    <t>ค่าใช้จ่ายรายการพิเศษนอกเหนือการดำเนินงานปกติ</t>
  </si>
  <si>
    <t>ต้นทุนรวม</t>
  </si>
  <si>
    <t>รายได้ค่ารักษาพยาบาลรวม</t>
  </si>
  <si>
    <t>ต้นทุนผู้ป่วยนอก</t>
  </si>
  <si>
    <t>รายได้ค่ารักษาพยาบาลผู้ป่วยนอก</t>
  </si>
  <si>
    <t>รายได้ค่ารักษาพยาบาลผู้ป่วยใน</t>
  </si>
  <si>
    <t>ต้นทุนผู้ป่วยใน</t>
  </si>
  <si>
    <t>5107020199.101</t>
  </si>
  <si>
    <t>ค่าใช้จ่ายเงินอุดหนุนเพื่อการลงทุนอื่น</t>
  </si>
  <si>
    <t>รายละเอียดการคำนวณ Quick Method</t>
  </si>
  <si>
    <t>Unit Cost OPD</t>
  </si>
  <si>
    <t>Unit Cost RW</t>
  </si>
  <si>
    <t>จำนวนAmtOPD</t>
  </si>
  <si>
    <t>จำนวนAmtRW</t>
  </si>
  <si>
    <t>รพศ=/&lt;800beds</t>
  </si>
  <si>
    <t>รพท.200to300Beds</t>
  </si>
  <si>
    <t>รพช.30BedsPOP40000-60000</t>
  </si>
  <si>
    <t>รพช.60BedsPOP40000-60000</t>
  </si>
  <si>
    <t>รพช.30BedsPOP20000-40000</t>
  </si>
  <si>
    <t>รพช.60BedsPOP60000-80000</t>
  </si>
  <si>
    <t>รพช.10BedsPOP15000-25000</t>
  </si>
  <si>
    <t>รพช.10BedsPOP&lt;15000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</si>
</sst>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87" formatCode="_-* #,##0.0000_-;\-* #,##0.0000_-;_-* &quot;-&quot;????_-;_-@_-"/>
  </numFmts>
  <fonts count="1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0"/>
      <color theme="1"/>
      <name val="Tahoma"/>
      <family val="2"/>
      <charset val="222"/>
      <scheme val="minor"/>
    </font>
    <font>
      <sz val="10"/>
      <color theme="1"/>
      <name val="Tahoma"/>
      <family val="2"/>
      <charset val="222"/>
      <scheme val="minor"/>
    </font>
    <font>
      <sz val="10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theme="1"/>
      <name val="Tahoma"/>
      <family val="2"/>
      <scheme val="minor"/>
    </font>
    <font>
      <u val="double"/>
      <sz val="11"/>
      <color theme="1"/>
      <name val="Tahoma"/>
      <family val="2"/>
      <charset val="222"/>
      <scheme val="minor"/>
    </font>
    <font>
      <sz val="10"/>
      <color theme="1"/>
      <name val="Tahoma"/>
      <family val="2"/>
      <scheme val="major"/>
    </font>
    <font>
      <b/>
      <sz val="10"/>
      <color theme="1"/>
      <name val="Tahoma"/>
      <family val="2"/>
      <scheme val="major"/>
    </font>
    <font>
      <b/>
      <sz val="10"/>
      <color rgb="FFFF0000"/>
      <name val="Tahoma"/>
      <family val="2"/>
      <scheme val="minor"/>
    </font>
    <font>
      <b/>
      <sz val="10"/>
      <color rgb="FFFF0000"/>
      <name val="Tahoma"/>
      <family val="2"/>
      <scheme val="major"/>
    </font>
    <font>
      <b/>
      <sz val="10"/>
      <color theme="1"/>
      <name val="Tahoma"/>
      <family val="2"/>
      <charset val="222"/>
      <scheme val="major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8"/>
        <bgColor indexed="64"/>
      </patternFill>
    </fill>
    <fill>
      <patternFill patternType="solid">
        <fgColor theme="8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rgb="FFFF99FF"/>
        <bgColor indexed="64"/>
      </patternFill>
    </fill>
    <fill>
      <patternFill patternType="solid">
        <fgColor rgb="FFFF99FF"/>
        <bgColor theme="4" tint="0.79998168889431442"/>
      </patternFill>
    </fill>
    <fill>
      <patternFill patternType="solid">
        <fgColor rgb="FFCCFF99"/>
        <bgColor indexed="64"/>
      </patternFill>
    </fill>
    <fill>
      <patternFill patternType="solid">
        <fgColor rgb="FFCCFF99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11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0" fontId="2" fillId="0" borderId="2" xfId="0" applyNumberFormat="1" applyFont="1" applyBorder="1"/>
    <xf numFmtId="0" fontId="2" fillId="0" borderId="0" xfId="0" applyFont="1" applyBorder="1"/>
    <xf numFmtId="0" fontId="4" fillId="0" borderId="0" xfId="0" applyFont="1"/>
    <xf numFmtId="0" fontId="4" fillId="0" borderId="2" xfId="0" applyFont="1" applyBorder="1"/>
    <xf numFmtId="0" fontId="5" fillId="0" borderId="0" xfId="0" applyFont="1"/>
    <xf numFmtId="43" fontId="3" fillId="0" borderId="0" xfId="1" applyFont="1"/>
    <xf numFmtId="43" fontId="2" fillId="0" borderId="2" xfId="1" applyFont="1" applyBorder="1"/>
    <xf numFmtId="43" fontId="0" fillId="0" borderId="0" xfId="1" applyFont="1"/>
    <xf numFmtId="0" fontId="2" fillId="3" borderId="0" xfId="0" applyFont="1" applyFill="1" applyBorder="1"/>
    <xf numFmtId="0" fontId="4" fillId="3" borderId="0" xfId="0" applyFont="1" applyFill="1"/>
    <xf numFmtId="0" fontId="3" fillId="3" borderId="0" xfId="0" applyFont="1" applyFill="1"/>
    <xf numFmtId="43" fontId="3" fillId="3" borderId="0" xfId="1" applyFont="1" applyFill="1"/>
    <xf numFmtId="0" fontId="3" fillId="3" borderId="0" xfId="0" applyNumberFormat="1" applyFont="1" applyFill="1"/>
    <xf numFmtId="0" fontId="0" fillId="3" borderId="0" xfId="0" applyFill="1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0" fontId="7" fillId="4" borderId="3" xfId="2" applyFont="1" applyFill="1" applyBorder="1" applyAlignment="1">
      <alignment horizontal="center"/>
    </xf>
    <xf numFmtId="0" fontId="8" fillId="0" borderId="4" xfId="2" applyFont="1" applyFill="1" applyBorder="1" applyAlignment="1">
      <alignment horizontal="left" wrapText="1"/>
    </xf>
    <xf numFmtId="0" fontId="0" fillId="5" borderId="0" xfId="0" applyFill="1"/>
    <xf numFmtId="0" fontId="4" fillId="6" borderId="0" xfId="0" applyFont="1" applyFill="1"/>
    <xf numFmtId="0" fontId="3" fillId="6" borderId="0" xfId="0" applyFont="1" applyFill="1"/>
    <xf numFmtId="0" fontId="8" fillId="6" borderId="4" xfId="2" applyFont="1" applyFill="1" applyBorder="1" applyAlignment="1">
      <alignment horizontal="left" wrapText="1"/>
    </xf>
    <xf numFmtId="0" fontId="8" fillId="0" borderId="4" xfId="2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43" fontId="3" fillId="6" borderId="0" xfId="1" applyFont="1" applyFill="1"/>
    <xf numFmtId="0" fontId="3" fillId="6" borderId="0" xfId="0" applyNumberFormat="1" applyFont="1" applyFill="1"/>
    <xf numFmtId="0" fontId="3" fillId="5" borderId="0" xfId="0" applyFont="1" applyFill="1"/>
    <xf numFmtId="43" fontId="3" fillId="5" borderId="0" xfId="1" applyFont="1" applyFill="1"/>
    <xf numFmtId="0" fontId="4" fillId="7" borderId="0" xfId="0" applyFont="1" applyFill="1"/>
    <xf numFmtId="0" fontId="3" fillId="7" borderId="0" xfId="0" applyFont="1" applyFill="1"/>
    <xf numFmtId="43" fontId="3" fillId="7" borderId="0" xfId="1" applyFont="1" applyFill="1"/>
    <xf numFmtId="0" fontId="3" fillId="7" borderId="0" xfId="0" applyNumberFormat="1" applyFont="1" applyFill="1"/>
    <xf numFmtId="43" fontId="0" fillId="0" borderId="0" xfId="0" applyNumberFormat="1"/>
    <xf numFmtId="0" fontId="0" fillId="0" borderId="0" xfId="0" applyBorder="1"/>
    <xf numFmtId="0" fontId="5" fillId="0" borderId="0" xfId="0" applyFont="1" applyBorder="1"/>
    <xf numFmtId="43" fontId="0" fillId="0" borderId="0" xfId="1" applyFont="1" applyBorder="1"/>
    <xf numFmtId="0" fontId="9" fillId="0" borderId="0" xfId="0" applyFont="1"/>
    <xf numFmtId="0" fontId="5" fillId="5" borderId="0" xfId="0" applyFont="1" applyFill="1"/>
    <xf numFmtId="0" fontId="9" fillId="5" borderId="0" xfId="0" applyFont="1" applyFill="1"/>
    <xf numFmtId="43" fontId="9" fillId="5" borderId="0" xfId="1" applyFont="1" applyFill="1"/>
    <xf numFmtId="0" fontId="10" fillId="5" borderId="0" xfId="0" applyFont="1" applyFill="1"/>
    <xf numFmtId="41" fontId="0" fillId="0" borderId="0" xfId="1" applyNumberFormat="1" applyFont="1" applyFill="1" applyBorder="1"/>
    <xf numFmtId="187" fontId="0" fillId="0" borderId="0" xfId="1" applyNumberFormat="1" applyFont="1" applyFill="1" applyBorder="1"/>
    <xf numFmtId="43" fontId="11" fillId="6" borderId="0" xfId="1" applyFont="1" applyFill="1"/>
    <xf numFmtId="41" fontId="0" fillId="6" borderId="0" xfId="1" applyNumberFormat="1" applyFont="1" applyFill="1" applyBorder="1"/>
    <xf numFmtId="41" fontId="5" fillId="6" borderId="0" xfId="1" applyNumberFormat="1" applyFont="1" applyFill="1" applyBorder="1"/>
    <xf numFmtId="41" fontId="3" fillId="6" borderId="0" xfId="1" applyNumberFormat="1" applyFont="1" applyFill="1" applyBorder="1"/>
    <xf numFmtId="41" fontId="11" fillId="6" borderId="0" xfId="1" applyNumberFormat="1" applyFont="1" applyFill="1" applyBorder="1"/>
    <xf numFmtId="187" fontId="0" fillId="6" borderId="0" xfId="1" applyNumberFormat="1" applyFont="1" applyFill="1" applyBorder="1"/>
    <xf numFmtId="187" fontId="5" fillId="6" borderId="0" xfId="1" applyNumberFormat="1" applyFont="1" applyFill="1" applyBorder="1"/>
    <xf numFmtId="187" fontId="3" fillId="6" borderId="0" xfId="1" applyNumberFormat="1" applyFont="1" applyFill="1" applyBorder="1"/>
    <xf numFmtId="187" fontId="11" fillId="6" borderId="0" xfId="1" applyNumberFormat="1" applyFont="1" applyFill="1" applyBorder="1"/>
    <xf numFmtId="43" fontId="0" fillId="6" borderId="0" xfId="1" applyFont="1" applyFill="1" applyBorder="1"/>
    <xf numFmtId="43" fontId="5" fillId="6" borderId="0" xfId="1" applyFont="1" applyFill="1" applyBorder="1"/>
    <xf numFmtId="43" fontId="12" fillId="6" borderId="0" xfId="1" applyFont="1" applyFill="1" applyBorder="1"/>
    <xf numFmtId="43" fontId="9" fillId="6" borderId="0" xfId="1" applyFont="1" applyFill="1" applyBorder="1"/>
    <xf numFmtId="43" fontId="13" fillId="6" borderId="0" xfId="1" applyFont="1" applyFill="1" applyBorder="1"/>
    <xf numFmtId="43" fontId="14" fillId="6" borderId="0" xfId="1" applyFont="1" applyFill="1" applyBorder="1"/>
    <xf numFmtId="4" fontId="2" fillId="8" borderId="1" xfId="0" applyNumberFormat="1" applyFont="1" applyFill="1" applyBorder="1" applyAlignment="1">
      <alignment horizontal="center" vertical="center" wrapText="1"/>
    </xf>
    <xf numFmtId="4" fontId="3" fillId="9" borderId="0" xfId="0" applyNumberFormat="1" applyFont="1" applyFill="1"/>
    <xf numFmtId="4" fontId="2" fillId="9" borderId="2" xfId="1" applyNumberFormat="1" applyFont="1" applyFill="1" applyBorder="1"/>
    <xf numFmtId="43" fontId="1" fillId="6" borderId="0" xfId="1" applyFont="1" applyFill="1" applyBorder="1"/>
    <xf numFmtId="43" fontId="2" fillId="6" borderId="0" xfId="1" applyFont="1" applyFill="1" applyBorder="1"/>
    <xf numFmtId="43" fontId="15" fillId="6" borderId="0" xfId="1" applyFont="1" applyFill="1" applyBorder="1"/>
    <xf numFmtId="43" fontId="1" fillId="0" borderId="0" xfId="1" applyFont="1" applyBorder="1"/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" fontId="2" fillId="8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10" borderId="0" xfId="0" applyFill="1" applyAlignment="1">
      <alignment vertical="center"/>
    </xf>
    <xf numFmtId="4" fontId="2" fillId="11" borderId="0" xfId="0" applyNumberFormat="1" applyFont="1" applyFill="1" applyAlignment="1">
      <alignment horizontal="center" vertical="center"/>
    </xf>
    <xf numFmtId="4" fontId="2" fillId="11" borderId="1" xfId="0" applyNumberFormat="1" applyFont="1" applyFill="1" applyBorder="1" applyAlignment="1">
      <alignment horizontal="center" vertical="center" wrapText="1"/>
    </xf>
    <xf numFmtId="4" fontId="3" fillId="10" borderId="0" xfId="0" applyNumberFormat="1" applyFont="1" applyFill="1"/>
    <xf numFmtId="4" fontId="2" fillId="10" borderId="2" xfId="1" applyNumberFormat="1" applyFont="1" applyFill="1" applyBorder="1"/>
    <xf numFmtId="0" fontId="0" fillId="12" borderId="0" xfId="0" applyFill="1" applyAlignment="1">
      <alignment horizontal="center" vertical="center"/>
    </xf>
    <xf numFmtId="4" fontId="2" fillId="13" borderId="0" xfId="0" applyNumberFormat="1" applyFont="1" applyFill="1" applyAlignment="1">
      <alignment horizontal="center" vertical="center"/>
    </xf>
    <xf numFmtId="4" fontId="2" fillId="13" borderId="1" xfId="0" applyNumberFormat="1" applyFont="1" applyFill="1" applyBorder="1" applyAlignment="1">
      <alignment horizontal="center" vertical="center" wrapText="1"/>
    </xf>
    <xf numFmtId="4" fontId="3" fillId="12" borderId="0" xfId="0" applyNumberFormat="1" applyFont="1" applyFill="1"/>
    <xf numFmtId="4" fontId="2" fillId="12" borderId="2" xfId="1" applyNumberFormat="1" applyFont="1" applyFill="1" applyBorder="1"/>
    <xf numFmtId="0" fontId="0" fillId="14" borderId="0" xfId="0" applyFill="1" applyAlignment="1">
      <alignment horizontal="center" vertical="center"/>
    </xf>
    <xf numFmtId="4" fontId="2" fillId="15" borderId="0" xfId="0" applyNumberFormat="1" applyFont="1" applyFill="1" applyAlignment="1">
      <alignment horizontal="center" vertical="center"/>
    </xf>
    <xf numFmtId="4" fontId="2" fillId="15" borderId="1" xfId="0" applyNumberFormat="1" applyFont="1" applyFill="1" applyBorder="1" applyAlignment="1">
      <alignment horizontal="center" vertical="center" wrapText="1"/>
    </xf>
    <xf numFmtId="4" fontId="3" fillId="14" borderId="0" xfId="0" applyNumberFormat="1" applyFont="1" applyFill="1"/>
    <xf numFmtId="4" fontId="2" fillId="14" borderId="2" xfId="1" applyNumberFormat="1" applyFont="1" applyFill="1" applyBorder="1"/>
    <xf numFmtId="0" fontId="0" fillId="9" borderId="0" xfId="0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4" fontId="2" fillId="17" borderId="0" xfId="0" applyNumberFormat="1" applyFont="1" applyFill="1" applyAlignment="1">
      <alignment horizontal="center" vertical="center"/>
    </xf>
    <xf numFmtId="4" fontId="2" fillId="17" borderId="1" xfId="0" applyNumberFormat="1" applyFont="1" applyFill="1" applyBorder="1" applyAlignment="1">
      <alignment horizontal="center" vertical="center" wrapText="1"/>
    </xf>
    <xf numFmtId="4" fontId="3" fillId="16" borderId="0" xfId="0" applyNumberFormat="1" applyFont="1" applyFill="1"/>
    <xf numFmtId="4" fontId="2" fillId="16" borderId="2" xfId="1" applyNumberFormat="1" applyFont="1" applyFill="1" applyBorder="1"/>
    <xf numFmtId="0" fontId="0" fillId="18" borderId="0" xfId="0" applyFill="1" applyAlignment="1">
      <alignment horizontal="center" vertical="center"/>
    </xf>
    <xf numFmtId="4" fontId="2" fillId="19" borderId="0" xfId="0" applyNumberFormat="1" applyFont="1" applyFill="1" applyAlignment="1">
      <alignment horizontal="center" vertical="center"/>
    </xf>
    <xf numFmtId="4" fontId="2" fillId="19" borderId="1" xfId="0" applyNumberFormat="1" applyFont="1" applyFill="1" applyBorder="1" applyAlignment="1">
      <alignment horizontal="center" vertical="center" wrapText="1"/>
    </xf>
    <xf numFmtId="4" fontId="3" fillId="18" borderId="0" xfId="0" applyNumberFormat="1" applyFont="1" applyFill="1"/>
    <xf numFmtId="4" fontId="2" fillId="18" borderId="2" xfId="1" applyNumberFormat="1" applyFont="1" applyFill="1" applyBorder="1"/>
    <xf numFmtId="0" fontId="0" fillId="20" borderId="0" xfId="0" applyFill="1"/>
    <xf numFmtId="4" fontId="2" fillId="21" borderId="0" xfId="0" applyNumberFormat="1" applyFont="1" applyFill="1" applyAlignment="1">
      <alignment horizontal="center" vertical="center"/>
    </xf>
    <xf numFmtId="4" fontId="2" fillId="21" borderId="1" xfId="0" applyNumberFormat="1" applyFont="1" applyFill="1" applyBorder="1" applyAlignment="1">
      <alignment horizontal="center" vertical="center" wrapText="1"/>
    </xf>
    <xf numFmtId="4" fontId="3" fillId="20" borderId="0" xfId="0" applyNumberFormat="1" applyFont="1" applyFill="1"/>
    <xf numFmtId="4" fontId="2" fillId="20" borderId="2" xfId="1" applyNumberFormat="1" applyFont="1" applyFill="1" applyBorder="1"/>
    <xf numFmtId="0" fontId="0" fillId="22" borderId="0" xfId="0" applyFill="1"/>
    <xf numFmtId="4" fontId="2" fillId="23" borderId="0" xfId="0" applyNumberFormat="1" applyFont="1" applyFill="1" applyAlignment="1">
      <alignment horizontal="center" vertical="center"/>
    </xf>
    <xf numFmtId="4" fontId="2" fillId="23" borderId="1" xfId="0" applyNumberFormat="1" applyFont="1" applyFill="1" applyBorder="1" applyAlignment="1">
      <alignment horizontal="center" vertical="center" wrapText="1"/>
    </xf>
    <xf numFmtId="4" fontId="3" fillId="22" borderId="0" xfId="0" applyNumberFormat="1" applyFont="1" applyFill="1"/>
    <xf numFmtId="4" fontId="2" fillId="22" borderId="2" xfId="1" applyNumberFormat="1" applyFont="1" applyFill="1" applyBorder="1"/>
  </cellXfs>
  <cellStyles count="3">
    <cellStyle name="Comma" xfId="1" builtinId="3"/>
    <cellStyle name="Normal" xfId="0" builtinId="0"/>
    <cellStyle name="Normal_Sheet3" xfId="2"/>
  </cellStyles>
  <dxfs count="0"/>
  <tableStyles count="0" defaultTableStyle="TableStyleMedium2" defaultPivotStyle="PivotStyleLight16"/>
  <colors>
    <mruColors>
      <color rgb="FFCCFF99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6"/>
  <sheetViews>
    <sheetView tabSelected="1" workbookViewId="0">
      <pane xSplit="3" ySplit="5" topLeftCell="D6" activePane="bottomRight" state="frozen"/>
      <selection pane="topRight" activeCell="E1" sqref="E1"/>
      <selection pane="bottomLeft" activeCell="A7" sqref="A7"/>
      <selection pane="bottomRight" activeCell="E8" sqref="E8"/>
    </sheetView>
  </sheetViews>
  <sheetFormatPr defaultRowHeight="14.25" x14ac:dyDescent="0.2"/>
  <cols>
    <col min="1" max="1" width="6.75" customWidth="1"/>
    <col min="2" max="2" width="14.875" style="10" customWidth="1"/>
    <col min="3" max="3" width="36.25" customWidth="1"/>
    <col min="4" max="4" width="19.25" customWidth="1"/>
    <col min="5" max="5" width="23.75" customWidth="1"/>
    <col min="6" max="6" width="15.125" customWidth="1"/>
    <col min="7" max="9" width="13.875" customWidth="1"/>
    <col min="10" max="10" width="16.375" customWidth="1"/>
    <col min="11" max="12" width="15.625" customWidth="1"/>
    <col min="13" max="13" width="17.875" customWidth="1"/>
    <col min="14" max="14" width="15.5" customWidth="1"/>
    <col min="15" max="16" width="14.875" customWidth="1"/>
    <col min="17" max="18" width="13.875" customWidth="1"/>
    <col min="19" max="19" width="20.75" bestFit="1" customWidth="1"/>
    <col min="20" max="20" width="15.125" customWidth="1"/>
    <col min="21" max="21" width="18" customWidth="1"/>
  </cols>
  <sheetData>
    <row r="1" spans="1:20" ht="24" customHeight="1" x14ac:dyDescent="0.2">
      <c r="D1" s="111" t="s">
        <v>557</v>
      </c>
      <c r="E1" s="106" t="s">
        <v>558</v>
      </c>
      <c r="F1" s="101" t="s">
        <v>559</v>
      </c>
      <c r="G1" s="101"/>
      <c r="H1" s="101"/>
      <c r="I1" s="96" t="s">
        <v>560</v>
      </c>
      <c r="J1" s="96"/>
      <c r="K1" s="95" t="s">
        <v>561</v>
      </c>
      <c r="L1" s="95"/>
      <c r="M1" s="95"/>
      <c r="N1" s="95"/>
      <c r="O1" s="90" t="s">
        <v>562</v>
      </c>
      <c r="P1" s="90"/>
      <c r="Q1" s="85" t="s">
        <v>563</v>
      </c>
      <c r="R1" s="85"/>
      <c r="S1" s="80" t="s">
        <v>564</v>
      </c>
      <c r="T1" s="79"/>
    </row>
    <row r="2" spans="1:20" s="78" customFormat="1" ht="17.25" customHeight="1" x14ac:dyDescent="0.2">
      <c r="A2" s="75"/>
      <c r="B2" s="76"/>
      <c r="C2" s="75"/>
      <c r="D2" s="112"/>
      <c r="E2" s="107"/>
      <c r="F2" s="102"/>
      <c r="G2" s="102"/>
      <c r="H2" s="102"/>
      <c r="I2" s="97"/>
      <c r="J2" s="97"/>
      <c r="K2" s="77"/>
      <c r="L2" s="77"/>
      <c r="M2" s="77"/>
      <c r="N2" s="77"/>
      <c r="O2" s="91"/>
      <c r="P2" s="91"/>
      <c r="Q2" s="86"/>
      <c r="R2" s="86"/>
      <c r="S2" s="81"/>
    </row>
    <row r="3" spans="1:20" s="78" customFormat="1" x14ac:dyDescent="0.2">
      <c r="A3" s="75"/>
      <c r="B3" s="76"/>
      <c r="C3" s="75"/>
      <c r="D3" s="112" t="s">
        <v>284</v>
      </c>
      <c r="E3" s="107"/>
      <c r="F3" s="102"/>
      <c r="G3" s="102"/>
      <c r="H3" s="102"/>
      <c r="I3" s="97"/>
      <c r="J3" s="97"/>
      <c r="K3" s="77"/>
      <c r="L3" s="77"/>
      <c r="M3" s="77"/>
      <c r="N3" s="77"/>
      <c r="O3" s="91"/>
      <c r="P3" s="91"/>
      <c r="Q3" s="86"/>
      <c r="R3" s="86"/>
      <c r="S3" s="81"/>
    </row>
    <row r="4" spans="1:20" s="78" customFormat="1" x14ac:dyDescent="0.2">
      <c r="A4" s="75"/>
      <c r="B4" s="76"/>
      <c r="C4" s="75"/>
      <c r="D4" s="112" t="s">
        <v>285</v>
      </c>
      <c r="E4" s="107" t="s">
        <v>286</v>
      </c>
      <c r="F4" s="102" t="s">
        <v>287</v>
      </c>
      <c r="G4" s="102" t="s">
        <v>290</v>
      </c>
      <c r="H4" s="102" t="s">
        <v>298</v>
      </c>
      <c r="I4" s="97" t="s">
        <v>288</v>
      </c>
      <c r="J4" s="97" t="s">
        <v>295</v>
      </c>
      <c r="K4" s="77" t="s">
        <v>289</v>
      </c>
      <c r="L4" s="77" t="s">
        <v>292</v>
      </c>
      <c r="M4" s="77" t="s">
        <v>293</v>
      </c>
      <c r="N4" s="77" t="s">
        <v>294</v>
      </c>
      <c r="O4" s="91" t="s">
        <v>291</v>
      </c>
      <c r="P4" s="91" t="s">
        <v>296</v>
      </c>
      <c r="Q4" s="86" t="s">
        <v>297</v>
      </c>
      <c r="R4" s="86" t="s">
        <v>299</v>
      </c>
      <c r="S4" s="81" t="s">
        <v>300</v>
      </c>
    </row>
    <row r="5" spans="1:20" s="78" customFormat="1" ht="45.75" customHeight="1" x14ac:dyDescent="0.2">
      <c r="A5" s="20" t="s">
        <v>301</v>
      </c>
      <c r="B5" s="21" t="s">
        <v>302</v>
      </c>
      <c r="C5" s="20" t="s">
        <v>303</v>
      </c>
      <c r="D5" s="113" t="s">
        <v>304</v>
      </c>
      <c r="E5" s="108" t="s">
        <v>305</v>
      </c>
      <c r="F5" s="103" t="s">
        <v>306</v>
      </c>
      <c r="G5" s="103" t="s">
        <v>309</v>
      </c>
      <c r="H5" s="103" t="s">
        <v>317</v>
      </c>
      <c r="I5" s="98" t="s">
        <v>307</v>
      </c>
      <c r="J5" s="98" t="s">
        <v>314</v>
      </c>
      <c r="K5" s="68" t="s">
        <v>308</v>
      </c>
      <c r="L5" s="68" t="s">
        <v>311</v>
      </c>
      <c r="M5" s="68" t="s">
        <v>312</v>
      </c>
      <c r="N5" s="68" t="s">
        <v>313</v>
      </c>
      <c r="O5" s="92" t="s">
        <v>310</v>
      </c>
      <c r="P5" s="92" t="s">
        <v>315</v>
      </c>
      <c r="Q5" s="87" t="s">
        <v>316</v>
      </c>
      <c r="R5" s="87" t="s">
        <v>318</v>
      </c>
      <c r="S5" s="82" t="s">
        <v>319</v>
      </c>
    </row>
    <row r="6" spans="1:20" x14ac:dyDescent="0.2">
      <c r="A6" s="7" t="s">
        <v>454</v>
      </c>
      <c r="B6" s="8" t="s">
        <v>455</v>
      </c>
      <c r="C6" s="2" t="s">
        <v>456</v>
      </c>
      <c r="D6" s="114">
        <v>810929.25</v>
      </c>
      <c r="E6" s="109"/>
      <c r="F6" s="104">
        <v>74531</v>
      </c>
      <c r="G6" s="104"/>
      <c r="H6" s="104"/>
      <c r="I6" s="99"/>
      <c r="J6" s="99">
        <v>26488</v>
      </c>
      <c r="K6" s="69"/>
      <c r="L6" s="69"/>
      <c r="M6" s="69"/>
      <c r="N6" s="69"/>
      <c r="O6" s="93"/>
      <c r="P6" s="93">
        <v>97791</v>
      </c>
      <c r="Q6" s="88">
        <v>10678</v>
      </c>
      <c r="R6" s="88"/>
      <c r="S6" s="83"/>
    </row>
    <row r="7" spans="1:20" x14ac:dyDescent="0.2">
      <c r="A7" s="7"/>
      <c r="B7" s="8" t="s">
        <v>457</v>
      </c>
      <c r="C7" s="2" t="s">
        <v>458</v>
      </c>
      <c r="D7" s="114">
        <v>37875302.219999999</v>
      </c>
      <c r="E7" s="109">
        <v>11381461</v>
      </c>
      <c r="F7" s="104">
        <v>3785570</v>
      </c>
      <c r="G7" s="104">
        <v>2265637</v>
      </c>
      <c r="H7" s="104">
        <v>9931348</v>
      </c>
      <c r="I7" s="99">
        <v>2989863</v>
      </c>
      <c r="J7" s="99">
        <v>3898543</v>
      </c>
      <c r="K7" s="69">
        <v>2425960</v>
      </c>
      <c r="L7" s="69">
        <v>3452127.75</v>
      </c>
      <c r="M7" s="69">
        <v>2309677</v>
      </c>
      <c r="N7" s="69">
        <v>3460818</v>
      </c>
      <c r="O7" s="93">
        <v>6712288</v>
      </c>
      <c r="P7" s="93">
        <v>7566778</v>
      </c>
      <c r="Q7" s="88">
        <v>998234</v>
      </c>
      <c r="R7" s="88">
        <v>1967868</v>
      </c>
      <c r="S7" s="83">
        <v>1781328</v>
      </c>
    </row>
    <row r="8" spans="1:20" x14ac:dyDescent="0.2">
      <c r="A8" s="7"/>
      <c r="B8" s="8" t="s">
        <v>459</v>
      </c>
      <c r="C8" s="2" t="s">
        <v>460</v>
      </c>
      <c r="D8" s="114">
        <v>91456113.75</v>
      </c>
      <c r="E8" s="109">
        <v>26375979</v>
      </c>
      <c r="F8" s="104">
        <v>4703476</v>
      </c>
      <c r="G8" s="104">
        <v>3787800</v>
      </c>
      <c r="H8" s="104">
        <v>6242626</v>
      </c>
      <c r="I8" s="99">
        <v>3150972.35</v>
      </c>
      <c r="J8" s="99">
        <v>1730105.85</v>
      </c>
      <c r="K8" s="69">
        <v>3166353</v>
      </c>
      <c r="L8" s="69">
        <v>4625783.25</v>
      </c>
      <c r="M8" s="69">
        <v>4136475.25</v>
      </c>
      <c r="N8" s="69">
        <v>3682065.15</v>
      </c>
      <c r="O8" s="93">
        <v>4577010</v>
      </c>
      <c r="P8" s="93">
        <v>2623471.75</v>
      </c>
      <c r="Q8" s="88">
        <v>1034293</v>
      </c>
      <c r="R8" s="88">
        <v>2470331.2000000002</v>
      </c>
      <c r="S8" s="83">
        <v>3386484.12</v>
      </c>
    </row>
    <row r="9" spans="1:20" x14ac:dyDescent="0.2">
      <c r="A9" s="7"/>
      <c r="B9" s="8" t="s">
        <v>461</v>
      </c>
      <c r="C9" s="2" t="s">
        <v>462</v>
      </c>
      <c r="D9" s="114"/>
      <c r="E9" s="109">
        <v>459906</v>
      </c>
      <c r="F9" s="104">
        <v>601771</v>
      </c>
      <c r="G9" s="104"/>
      <c r="H9" s="104">
        <v>3428</v>
      </c>
      <c r="I9" s="99">
        <v>9082</v>
      </c>
      <c r="J9" s="99">
        <v>939625</v>
      </c>
      <c r="K9" s="69">
        <v>91132</v>
      </c>
      <c r="L9" s="69">
        <v>16940</v>
      </c>
      <c r="M9" s="69">
        <v>53119</v>
      </c>
      <c r="N9" s="69">
        <v>437841</v>
      </c>
      <c r="O9" s="93">
        <v>75513</v>
      </c>
      <c r="P9" s="93">
        <v>21384</v>
      </c>
      <c r="Q9" s="88">
        <v>14494</v>
      </c>
      <c r="R9" s="88">
        <v>10898</v>
      </c>
      <c r="S9" s="83">
        <v>55400</v>
      </c>
    </row>
    <row r="10" spans="1:20" x14ac:dyDescent="0.2">
      <c r="A10" s="7"/>
      <c r="B10" s="8" t="s">
        <v>463</v>
      </c>
      <c r="C10" s="2" t="s">
        <v>464</v>
      </c>
      <c r="D10" s="114">
        <v>25346394</v>
      </c>
      <c r="E10" s="109">
        <v>62683882</v>
      </c>
      <c r="F10" s="104">
        <v>25991812</v>
      </c>
      <c r="G10" s="104">
        <v>16123560</v>
      </c>
      <c r="H10" s="104">
        <v>22234774</v>
      </c>
      <c r="I10" s="99">
        <v>19638974.52</v>
      </c>
      <c r="J10" s="99">
        <v>16917250</v>
      </c>
      <c r="K10" s="69">
        <v>15249960</v>
      </c>
      <c r="L10" s="69">
        <v>23628062</v>
      </c>
      <c r="M10" s="69">
        <v>23362025</v>
      </c>
      <c r="N10" s="69">
        <v>22796800</v>
      </c>
      <c r="O10" s="93">
        <v>40979472</v>
      </c>
      <c r="P10" s="93">
        <v>28647699</v>
      </c>
      <c r="Q10" s="88">
        <v>6436079</v>
      </c>
      <c r="R10" s="88">
        <v>8768954</v>
      </c>
      <c r="S10" s="83">
        <v>8162177</v>
      </c>
    </row>
    <row r="11" spans="1:20" x14ac:dyDescent="0.2">
      <c r="A11" s="7"/>
      <c r="B11" s="8" t="s">
        <v>465</v>
      </c>
      <c r="C11" s="2" t="s">
        <v>466</v>
      </c>
      <c r="D11" s="114">
        <v>89978954.579999998</v>
      </c>
      <c r="E11" s="109">
        <v>15622523</v>
      </c>
      <c r="F11" s="104">
        <v>54826</v>
      </c>
      <c r="G11" s="104">
        <v>134212</v>
      </c>
      <c r="H11" s="104">
        <v>214201</v>
      </c>
      <c r="I11" s="99">
        <v>47039.51</v>
      </c>
      <c r="J11" s="99">
        <v>10546</v>
      </c>
      <c r="K11" s="69">
        <v>148431</v>
      </c>
      <c r="L11" s="69">
        <v>33661</v>
      </c>
      <c r="M11" s="69">
        <v>100986</v>
      </c>
      <c r="N11" s="69">
        <v>107708</v>
      </c>
      <c r="O11" s="93">
        <v>133745</v>
      </c>
      <c r="P11" s="93">
        <v>261247</v>
      </c>
      <c r="Q11" s="88">
        <v>27577</v>
      </c>
      <c r="R11" s="88">
        <v>134105</v>
      </c>
      <c r="S11" s="83">
        <v>45027</v>
      </c>
    </row>
    <row r="12" spans="1:20" x14ac:dyDescent="0.2">
      <c r="A12" s="7"/>
      <c r="B12" s="8" t="s">
        <v>467</v>
      </c>
      <c r="C12" s="2" t="s">
        <v>468</v>
      </c>
      <c r="D12" s="114"/>
      <c r="E12" s="109"/>
      <c r="F12" s="104"/>
      <c r="G12" s="104"/>
      <c r="H12" s="104"/>
      <c r="I12" s="99"/>
      <c r="J12" s="99">
        <v>15522</v>
      </c>
      <c r="K12" s="69"/>
      <c r="L12" s="69"/>
      <c r="M12" s="69"/>
      <c r="N12" s="69"/>
      <c r="O12" s="93"/>
      <c r="P12" s="93"/>
      <c r="Q12" s="88">
        <v>2109</v>
      </c>
      <c r="R12" s="88"/>
      <c r="S12" s="83">
        <v>5750</v>
      </c>
    </row>
    <row r="13" spans="1:20" x14ac:dyDescent="0.2">
      <c r="A13" s="7"/>
      <c r="B13" s="8" t="s">
        <v>469</v>
      </c>
      <c r="C13" s="2" t="s">
        <v>470</v>
      </c>
      <c r="D13" s="114"/>
      <c r="E13" s="109"/>
      <c r="F13" s="104"/>
      <c r="G13" s="104"/>
      <c r="H13" s="104"/>
      <c r="I13" s="99"/>
      <c r="J13" s="99"/>
      <c r="K13" s="69"/>
      <c r="L13" s="69"/>
      <c r="M13" s="69"/>
      <c r="N13" s="69"/>
      <c r="O13" s="93"/>
      <c r="P13" s="93"/>
      <c r="Q13" s="88"/>
      <c r="R13" s="88"/>
      <c r="S13" s="83"/>
    </row>
    <row r="14" spans="1:20" x14ac:dyDescent="0.2">
      <c r="A14" s="7"/>
      <c r="B14" s="8" t="s">
        <v>471</v>
      </c>
      <c r="C14" s="2" t="s">
        <v>472</v>
      </c>
      <c r="D14" s="114">
        <v>28079577.079999998</v>
      </c>
      <c r="E14" s="109"/>
      <c r="F14" s="104"/>
      <c r="G14" s="104"/>
      <c r="H14" s="104"/>
      <c r="I14" s="99"/>
      <c r="J14" s="99">
        <v>8480.9699999999993</v>
      </c>
      <c r="K14" s="69"/>
      <c r="L14" s="69">
        <v>117893.73</v>
      </c>
      <c r="M14" s="69"/>
      <c r="N14" s="69"/>
      <c r="O14" s="93"/>
      <c r="P14" s="93">
        <v>414161.37</v>
      </c>
      <c r="Q14" s="88">
        <v>2452473.54</v>
      </c>
      <c r="R14" s="88"/>
      <c r="S14" s="83">
        <v>380511.33</v>
      </c>
    </row>
    <row r="15" spans="1:20" x14ac:dyDescent="0.2">
      <c r="A15" s="7"/>
      <c r="B15" s="8" t="s">
        <v>473</v>
      </c>
      <c r="C15" s="2" t="s">
        <v>474</v>
      </c>
      <c r="D15" s="114"/>
      <c r="E15" s="109"/>
      <c r="F15" s="104"/>
      <c r="G15" s="104"/>
      <c r="H15" s="104"/>
      <c r="I15" s="99"/>
      <c r="J15" s="99">
        <v>4350</v>
      </c>
      <c r="K15" s="69"/>
      <c r="L15" s="69">
        <v>212212</v>
      </c>
      <c r="M15" s="69"/>
      <c r="N15" s="69"/>
      <c r="O15" s="93"/>
      <c r="P15" s="93">
        <v>660698.72</v>
      </c>
      <c r="Q15" s="88">
        <v>681546.03</v>
      </c>
      <c r="R15" s="88">
        <v>155990</v>
      </c>
      <c r="S15" s="83">
        <v>323059.53999999998</v>
      </c>
    </row>
    <row r="16" spans="1:20" x14ac:dyDescent="0.2">
      <c r="A16" s="7"/>
      <c r="B16" s="8" t="s">
        <v>475</v>
      </c>
      <c r="C16" s="2" t="s">
        <v>476</v>
      </c>
      <c r="D16" s="114"/>
      <c r="E16" s="109"/>
      <c r="F16" s="104"/>
      <c r="G16" s="104"/>
      <c r="H16" s="104"/>
      <c r="I16" s="99"/>
      <c r="J16" s="99">
        <v>3083827.63</v>
      </c>
      <c r="K16" s="69">
        <v>250107</v>
      </c>
      <c r="L16" s="69">
        <v>43592</v>
      </c>
      <c r="M16" s="69">
        <v>243604</v>
      </c>
      <c r="N16" s="69"/>
      <c r="O16" s="93">
        <v>1483733</v>
      </c>
      <c r="P16" s="93">
        <v>1775188</v>
      </c>
      <c r="Q16" s="88">
        <v>371710</v>
      </c>
      <c r="R16" s="88"/>
      <c r="S16" s="83">
        <v>112229</v>
      </c>
    </row>
    <row r="17" spans="1:19" x14ac:dyDescent="0.2">
      <c r="A17" s="7"/>
      <c r="B17" s="8" t="s">
        <v>477</v>
      </c>
      <c r="C17" s="2" t="s">
        <v>478</v>
      </c>
      <c r="D17" s="114">
        <v>1666463.25</v>
      </c>
      <c r="E17" s="109">
        <v>781899.52</v>
      </c>
      <c r="F17" s="104">
        <v>578650.96</v>
      </c>
      <c r="G17" s="104">
        <v>536889</v>
      </c>
      <c r="H17" s="104">
        <v>946719</v>
      </c>
      <c r="I17" s="99">
        <v>401597.72</v>
      </c>
      <c r="J17" s="99">
        <v>1365752.24</v>
      </c>
      <c r="K17" s="69">
        <v>261628.96</v>
      </c>
      <c r="L17" s="69">
        <v>103018</v>
      </c>
      <c r="M17" s="69">
        <v>298883</v>
      </c>
      <c r="N17" s="69">
        <v>449927.9</v>
      </c>
      <c r="O17" s="93">
        <v>648893</v>
      </c>
      <c r="P17" s="93">
        <v>693732</v>
      </c>
      <c r="Q17" s="88">
        <v>788</v>
      </c>
      <c r="R17" s="88">
        <v>184367.5</v>
      </c>
      <c r="S17" s="83">
        <v>771821</v>
      </c>
    </row>
    <row r="18" spans="1:19" x14ac:dyDescent="0.2">
      <c r="A18" s="7"/>
      <c r="B18" s="8" t="s">
        <v>479</v>
      </c>
      <c r="C18" s="2" t="s">
        <v>480</v>
      </c>
      <c r="D18" s="114">
        <v>1994514.4</v>
      </c>
      <c r="E18" s="109">
        <v>531036</v>
      </c>
      <c r="F18" s="104"/>
      <c r="G18" s="104"/>
      <c r="H18" s="104"/>
      <c r="I18" s="99">
        <v>272224</v>
      </c>
      <c r="J18" s="99">
        <v>63660</v>
      </c>
      <c r="K18" s="69">
        <v>90440</v>
      </c>
      <c r="L18" s="69"/>
      <c r="M18" s="69">
        <v>248934</v>
      </c>
      <c r="N18" s="69"/>
      <c r="O18" s="93"/>
      <c r="P18" s="93">
        <v>323010</v>
      </c>
      <c r="Q18" s="88"/>
      <c r="R18" s="88">
        <v>86130</v>
      </c>
      <c r="S18" s="83"/>
    </row>
    <row r="19" spans="1:19" x14ac:dyDescent="0.2">
      <c r="A19" s="7"/>
      <c r="B19" s="8" t="s">
        <v>481</v>
      </c>
      <c r="C19" s="2" t="s">
        <v>482</v>
      </c>
      <c r="D19" s="114">
        <v>15139732</v>
      </c>
      <c r="E19" s="109">
        <v>22000</v>
      </c>
      <c r="F19" s="104"/>
      <c r="G19" s="104"/>
      <c r="H19" s="104"/>
      <c r="I19" s="99">
        <v>1200</v>
      </c>
      <c r="J19" s="99"/>
      <c r="K19" s="69"/>
      <c r="L19" s="69"/>
      <c r="M19" s="69"/>
      <c r="N19" s="69"/>
      <c r="O19" s="93"/>
      <c r="P19" s="93"/>
      <c r="Q19" s="88"/>
      <c r="R19" s="88"/>
      <c r="S19" s="83"/>
    </row>
    <row r="20" spans="1:19" x14ac:dyDescent="0.2">
      <c r="A20" s="7"/>
      <c r="B20" s="8" t="s">
        <v>483</v>
      </c>
      <c r="C20" s="2" t="s">
        <v>484</v>
      </c>
      <c r="D20" s="114">
        <v>41881168.109999999</v>
      </c>
      <c r="E20" s="109">
        <v>23459789</v>
      </c>
      <c r="F20" s="104">
        <v>1634909.45</v>
      </c>
      <c r="G20" s="104">
        <v>1114025</v>
      </c>
      <c r="H20" s="104">
        <v>4082722</v>
      </c>
      <c r="I20" s="99">
        <v>2168559</v>
      </c>
      <c r="J20" s="99">
        <v>1642559</v>
      </c>
      <c r="K20" s="69">
        <v>1699652</v>
      </c>
      <c r="L20" s="69">
        <v>1763077</v>
      </c>
      <c r="M20" s="69">
        <v>1397774</v>
      </c>
      <c r="N20" s="69">
        <v>1895702</v>
      </c>
      <c r="O20" s="93">
        <v>4168381</v>
      </c>
      <c r="P20" s="93">
        <v>2263547</v>
      </c>
      <c r="Q20" s="88">
        <v>617678</v>
      </c>
      <c r="R20" s="88">
        <v>760727</v>
      </c>
      <c r="S20" s="83">
        <v>426836</v>
      </c>
    </row>
    <row r="21" spans="1:19" x14ac:dyDescent="0.2">
      <c r="A21" s="7"/>
      <c r="B21" s="8" t="s">
        <v>485</v>
      </c>
      <c r="C21" s="2" t="s">
        <v>486</v>
      </c>
      <c r="D21" s="114">
        <v>567861.93000000005</v>
      </c>
      <c r="E21" s="109">
        <v>88879</v>
      </c>
      <c r="F21" s="104">
        <v>2286608</v>
      </c>
      <c r="G21" s="104"/>
      <c r="H21" s="104">
        <v>74840</v>
      </c>
      <c r="I21" s="99"/>
      <c r="J21" s="99">
        <v>990692</v>
      </c>
      <c r="K21" s="69">
        <v>73096</v>
      </c>
      <c r="L21" s="69">
        <v>82862</v>
      </c>
      <c r="M21" s="69">
        <v>68006</v>
      </c>
      <c r="N21" s="69">
        <v>446030</v>
      </c>
      <c r="O21" s="93">
        <v>17551</v>
      </c>
      <c r="P21" s="93">
        <v>4819</v>
      </c>
      <c r="Q21" s="88">
        <v>8305</v>
      </c>
      <c r="R21" s="88">
        <v>258023</v>
      </c>
      <c r="S21" s="83">
        <v>615335</v>
      </c>
    </row>
    <row r="22" spans="1:19" x14ac:dyDescent="0.2">
      <c r="A22" s="7"/>
      <c r="B22" s="8" t="s">
        <v>487</v>
      </c>
      <c r="C22" s="2" t="s">
        <v>488</v>
      </c>
      <c r="D22" s="114"/>
      <c r="E22" s="109">
        <v>23041</v>
      </c>
      <c r="F22" s="104"/>
      <c r="G22" s="104"/>
      <c r="H22" s="104"/>
      <c r="I22" s="99"/>
      <c r="J22" s="99"/>
      <c r="K22" s="69"/>
      <c r="L22" s="69">
        <v>135</v>
      </c>
      <c r="M22" s="69"/>
      <c r="N22" s="69">
        <v>500</v>
      </c>
      <c r="O22" s="93"/>
      <c r="P22" s="93"/>
      <c r="Q22" s="88"/>
      <c r="R22" s="88"/>
      <c r="S22" s="83"/>
    </row>
    <row r="23" spans="1:19" x14ac:dyDescent="0.2">
      <c r="A23" s="7"/>
      <c r="B23" s="8" t="s">
        <v>489</v>
      </c>
      <c r="C23" s="2" t="s">
        <v>490</v>
      </c>
      <c r="D23" s="114"/>
      <c r="E23" s="109">
        <v>4115792.5</v>
      </c>
      <c r="F23" s="104"/>
      <c r="G23" s="104"/>
      <c r="H23" s="104">
        <v>190611</v>
      </c>
      <c r="I23" s="99"/>
      <c r="J23" s="99"/>
      <c r="K23" s="69"/>
      <c r="L23" s="69"/>
      <c r="M23" s="69"/>
      <c r="N23" s="69"/>
      <c r="O23" s="93"/>
      <c r="P23" s="93"/>
      <c r="Q23" s="88"/>
      <c r="R23" s="88"/>
      <c r="S23" s="83"/>
    </row>
    <row r="24" spans="1:19" x14ac:dyDescent="0.2">
      <c r="A24" s="7"/>
      <c r="B24" s="8" t="s">
        <v>491</v>
      </c>
      <c r="C24" s="2" t="s">
        <v>492</v>
      </c>
      <c r="D24" s="114">
        <v>271554</v>
      </c>
      <c r="E24" s="109">
        <v>243581</v>
      </c>
      <c r="F24" s="104">
        <v>41178</v>
      </c>
      <c r="G24" s="104">
        <v>5103</v>
      </c>
      <c r="H24" s="104">
        <v>50620</v>
      </c>
      <c r="I24" s="99">
        <v>354143.01</v>
      </c>
      <c r="J24" s="99">
        <v>246446</v>
      </c>
      <c r="K24" s="69">
        <v>46663</v>
      </c>
      <c r="L24" s="69">
        <v>91981</v>
      </c>
      <c r="M24" s="69">
        <v>17268</v>
      </c>
      <c r="N24" s="69">
        <v>45335</v>
      </c>
      <c r="O24" s="93">
        <v>93017</v>
      </c>
      <c r="P24" s="93">
        <v>118917</v>
      </c>
      <c r="Q24" s="88">
        <v>258</v>
      </c>
      <c r="R24" s="88"/>
      <c r="S24" s="83">
        <v>390</v>
      </c>
    </row>
    <row r="25" spans="1:19" x14ac:dyDescent="0.2">
      <c r="A25" s="7"/>
      <c r="B25" s="8" t="s">
        <v>493</v>
      </c>
      <c r="C25" s="2" t="s">
        <v>494</v>
      </c>
      <c r="D25" s="114">
        <v>163587.01</v>
      </c>
      <c r="E25" s="109">
        <v>83420.91</v>
      </c>
      <c r="F25" s="104"/>
      <c r="G25" s="104"/>
      <c r="H25" s="104"/>
      <c r="I25" s="99"/>
      <c r="J25" s="99">
        <v>7763.6</v>
      </c>
      <c r="K25" s="69">
        <v>6576.6</v>
      </c>
      <c r="L25" s="69"/>
      <c r="M25" s="69"/>
      <c r="N25" s="69"/>
      <c r="O25" s="93"/>
      <c r="P25" s="93"/>
      <c r="Q25" s="88"/>
      <c r="R25" s="88"/>
      <c r="S25" s="83"/>
    </row>
    <row r="26" spans="1:19" x14ac:dyDescent="0.2">
      <c r="A26" s="4"/>
      <c r="B26" s="8" t="s">
        <v>495</v>
      </c>
      <c r="C26" s="2" t="s">
        <v>496</v>
      </c>
      <c r="D26" s="114"/>
      <c r="E26" s="109"/>
      <c r="F26" s="104"/>
      <c r="G26" s="104"/>
      <c r="H26" s="104"/>
      <c r="I26" s="99"/>
      <c r="J26" s="99"/>
      <c r="K26" s="69"/>
      <c r="L26" s="69"/>
      <c r="M26" s="69"/>
      <c r="N26" s="69"/>
      <c r="O26" s="93"/>
      <c r="P26" s="93"/>
      <c r="Q26" s="88"/>
      <c r="R26" s="88"/>
      <c r="S26" s="83"/>
    </row>
    <row r="27" spans="1:19" x14ac:dyDescent="0.2">
      <c r="A27" s="5" t="s">
        <v>497</v>
      </c>
      <c r="B27" s="9"/>
      <c r="C27" s="5"/>
      <c r="D27" s="115">
        <f t="shared" ref="D27:S27" si="0">SUM(D6:D26)</f>
        <v>335232151.57999998</v>
      </c>
      <c r="E27" s="110">
        <f t="shared" si="0"/>
        <v>145873189.92999998</v>
      </c>
      <c r="F27" s="105">
        <f t="shared" si="0"/>
        <v>39753332.410000004</v>
      </c>
      <c r="G27" s="105">
        <f>SUM(G6:G26)</f>
        <v>23967226</v>
      </c>
      <c r="H27" s="105">
        <f t="shared" ref="H27" si="1">SUM(H6:H26)</f>
        <v>43971889</v>
      </c>
      <c r="I27" s="100">
        <f t="shared" si="0"/>
        <v>29033655.109999999</v>
      </c>
      <c r="J27" s="100">
        <f>SUM(J6:J26)</f>
        <v>30951611.289999999</v>
      </c>
      <c r="K27" s="70">
        <f t="shared" si="0"/>
        <v>23509999.560000002</v>
      </c>
      <c r="L27" s="70">
        <f>SUM(L6:L26)</f>
        <v>34171344.730000004</v>
      </c>
      <c r="M27" s="70">
        <f t="shared" ref="M27:N27" si="2">SUM(M6:M26)</f>
        <v>32236751.25</v>
      </c>
      <c r="N27" s="70">
        <f t="shared" si="2"/>
        <v>33322727.049999997</v>
      </c>
      <c r="O27" s="94">
        <f t="shared" si="0"/>
        <v>58889603</v>
      </c>
      <c r="P27" s="94">
        <f t="shared" si="0"/>
        <v>45472443.839999996</v>
      </c>
      <c r="Q27" s="89">
        <f t="shared" si="0"/>
        <v>12656222.569999998</v>
      </c>
      <c r="R27" s="89">
        <f t="shared" si="0"/>
        <v>14797393.699999999</v>
      </c>
      <c r="S27" s="84">
        <f t="shared" si="0"/>
        <v>16066347.99</v>
      </c>
    </row>
    <row r="28" spans="1:19" x14ac:dyDescent="0.2">
      <c r="A28" s="1" t="s">
        <v>414</v>
      </c>
      <c r="B28" s="8" t="s">
        <v>415</v>
      </c>
      <c r="C28" s="2" t="s">
        <v>416</v>
      </c>
      <c r="D28" s="114">
        <v>10716643.34</v>
      </c>
      <c r="E28" s="109">
        <v>6405706</v>
      </c>
      <c r="F28" s="104">
        <v>240341</v>
      </c>
      <c r="G28" s="104">
        <v>32470</v>
      </c>
      <c r="H28" s="104">
        <v>66801</v>
      </c>
      <c r="I28" s="99">
        <v>311896</v>
      </c>
      <c r="J28" s="99">
        <v>228238</v>
      </c>
      <c r="K28" s="69">
        <v>53353</v>
      </c>
      <c r="L28" s="69">
        <v>214527</v>
      </c>
      <c r="M28" s="69">
        <v>105339</v>
      </c>
      <c r="N28" s="69">
        <v>174527</v>
      </c>
      <c r="O28" s="93">
        <v>136433</v>
      </c>
      <c r="P28" s="93">
        <v>76418</v>
      </c>
      <c r="Q28" s="88"/>
      <c r="R28" s="88">
        <v>52454</v>
      </c>
      <c r="S28" s="83">
        <v>7407</v>
      </c>
    </row>
    <row r="29" spans="1:19" x14ac:dyDescent="0.2">
      <c r="A29" s="1"/>
      <c r="B29" s="8" t="s">
        <v>417</v>
      </c>
      <c r="C29" s="2" t="s">
        <v>418</v>
      </c>
      <c r="D29" s="114">
        <v>60616125.740000002</v>
      </c>
      <c r="E29" s="109">
        <v>18494593</v>
      </c>
      <c r="F29" s="104">
        <v>641383</v>
      </c>
      <c r="G29" s="104">
        <v>262406</v>
      </c>
      <c r="H29" s="104">
        <v>867418</v>
      </c>
      <c r="I29" s="99">
        <v>778278</v>
      </c>
      <c r="J29" s="99">
        <v>521744</v>
      </c>
      <c r="K29" s="69">
        <v>489850</v>
      </c>
      <c r="L29" s="69">
        <v>281205</v>
      </c>
      <c r="M29" s="69">
        <v>433139</v>
      </c>
      <c r="N29" s="69">
        <v>1712670</v>
      </c>
      <c r="O29" s="93">
        <v>2569320</v>
      </c>
      <c r="P29" s="93">
        <v>1858457</v>
      </c>
      <c r="Q29" s="88">
        <v>18313</v>
      </c>
      <c r="R29" s="88">
        <v>194901</v>
      </c>
      <c r="S29" s="83">
        <v>246046</v>
      </c>
    </row>
    <row r="30" spans="1:19" x14ac:dyDescent="0.2">
      <c r="A30" s="1"/>
      <c r="B30" s="8" t="s">
        <v>419</v>
      </c>
      <c r="C30" s="2" t="s">
        <v>420</v>
      </c>
      <c r="D30" s="114">
        <v>70739908.469999999</v>
      </c>
      <c r="E30" s="109">
        <v>20560198</v>
      </c>
      <c r="F30" s="104">
        <v>1267608</v>
      </c>
      <c r="G30" s="104">
        <v>653867</v>
      </c>
      <c r="H30" s="104">
        <v>787592.53</v>
      </c>
      <c r="I30" s="99">
        <v>1273818.3</v>
      </c>
      <c r="J30" s="99">
        <v>433334.85</v>
      </c>
      <c r="K30" s="69">
        <v>1115981.73</v>
      </c>
      <c r="L30" s="69">
        <v>1430266.34</v>
      </c>
      <c r="M30" s="69">
        <v>938778.14</v>
      </c>
      <c r="N30" s="69">
        <v>1452858.08</v>
      </c>
      <c r="O30" s="93">
        <v>1465774</v>
      </c>
      <c r="P30" s="93">
        <v>651018</v>
      </c>
      <c r="Q30" s="88">
        <v>122709.77</v>
      </c>
      <c r="R30" s="88">
        <v>695874.5</v>
      </c>
      <c r="S30" s="83">
        <v>803084</v>
      </c>
    </row>
    <row r="31" spans="1:19" x14ac:dyDescent="0.2">
      <c r="A31" s="1"/>
      <c r="B31" s="8" t="s">
        <v>421</v>
      </c>
      <c r="C31" s="2" t="s">
        <v>422</v>
      </c>
      <c r="D31" s="114">
        <v>13681928.199999999</v>
      </c>
      <c r="E31" s="109">
        <v>2436083</v>
      </c>
      <c r="F31" s="104">
        <v>106200</v>
      </c>
      <c r="G31" s="104">
        <v>58176</v>
      </c>
      <c r="H31" s="104">
        <v>204536</v>
      </c>
      <c r="I31" s="99">
        <v>186719.48</v>
      </c>
      <c r="J31" s="99">
        <v>238400</v>
      </c>
      <c r="K31" s="69">
        <v>107878</v>
      </c>
      <c r="L31" s="69">
        <v>47299</v>
      </c>
      <c r="M31" s="69">
        <v>72781</v>
      </c>
      <c r="N31" s="69">
        <v>134203</v>
      </c>
      <c r="O31" s="93">
        <v>116428</v>
      </c>
      <c r="P31" s="93">
        <v>171488</v>
      </c>
      <c r="Q31" s="88">
        <v>12068</v>
      </c>
      <c r="R31" s="88">
        <v>60773</v>
      </c>
      <c r="S31" s="83">
        <v>19641</v>
      </c>
    </row>
    <row r="32" spans="1:19" x14ac:dyDescent="0.2">
      <c r="A32" s="1"/>
      <c r="B32" s="8" t="s">
        <v>423</v>
      </c>
      <c r="C32" s="2" t="s">
        <v>424</v>
      </c>
      <c r="D32" s="114"/>
      <c r="E32" s="109">
        <v>62802386</v>
      </c>
      <c r="F32" s="104">
        <v>11543299</v>
      </c>
      <c r="G32" s="104">
        <v>4945019</v>
      </c>
      <c r="H32" s="104">
        <v>8155154</v>
      </c>
      <c r="I32" s="99">
        <v>9491753.6400000006</v>
      </c>
      <c r="J32" s="99">
        <v>6999800</v>
      </c>
      <c r="K32" s="69">
        <v>7247289.7999999998</v>
      </c>
      <c r="L32" s="69">
        <v>12422063</v>
      </c>
      <c r="M32" s="69">
        <v>8185991</v>
      </c>
      <c r="N32" s="69">
        <v>10281727</v>
      </c>
      <c r="O32" s="93">
        <v>16961785</v>
      </c>
      <c r="P32" s="93">
        <v>13676994</v>
      </c>
      <c r="Q32" s="88">
        <v>2038673</v>
      </c>
      <c r="R32" s="88">
        <v>2744322.33</v>
      </c>
      <c r="S32" s="83">
        <v>4465171</v>
      </c>
    </row>
    <row r="33" spans="1:19" x14ac:dyDescent="0.2">
      <c r="A33" s="1"/>
      <c r="B33" s="8" t="s">
        <v>425</v>
      </c>
      <c r="C33" s="2" t="s">
        <v>426</v>
      </c>
      <c r="D33" s="114">
        <v>372844817.63999999</v>
      </c>
      <c r="E33" s="109">
        <v>732671</v>
      </c>
      <c r="F33" s="104"/>
      <c r="G33" s="104"/>
      <c r="H33" s="104">
        <v>256685</v>
      </c>
      <c r="I33" s="99">
        <v>596466.14</v>
      </c>
      <c r="J33" s="99">
        <v>14326</v>
      </c>
      <c r="K33" s="69">
        <v>263684</v>
      </c>
      <c r="L33" s="69"/>
      <c r="M33" s="69">
        <v>86301</v>
      </c>
      <c r="N33" s="69">
        <v>166359</v>
      </c>
      <c r="O33" s="93">
        <v>338690</v>
      </c>
      <c r="P33" s="93">
        <v>409216</v>
      </c>
      <c r="Q33" s="88">
        <v>26925</v>
      </c>
      <c r="R33" s="88"/>
      <c r="S33" s="83">
        <v>83786</v>
      </c>
    </row>
    <row r="34" spans="1:19" x14ac:dyDescent="0.2">
      <c r="A34" s="1"/>
      <c r="B34" s="8" t="s">
        <v>427</v>
      </c>
      <c r="C34" s="2" t="s">
        <v>428</v>
      </c>
      <c r="D34" s="114">
        <v>1353676.5</v>
      </c>
      <c r="E34" s="109">
        <v>47257</v>
      </c>
      <c r="F34" s="104"/>
      <c r="G34" s="104"/>
      <c r="H34" s="104">
        <v>1062163</v>
      </c>
      <c r="I34" s="99"/>
      <c r="J34" s="99">
        <v>47776</v>
      </c>
      <c r="K34" s="69">
        <v>382323</v>
      </c>
      <c r="L34" s="69">
        <v>1926</v>
      </c>
      <c r="M34" s="69">
        <v>109190</v>
      </c>
      <c r="N34" s="69"/>
      <c r="O34" s="93"/>
      <c r="P34" s="93"/>
      <c r="Q34" s="88">
        <v>71279</v>
      </c>
      <c r="R34" s="88"/>
      <c r="S34" s="83">
        <v>763469</v>
      </c>
    </row>
    <row r="35" spans="1:19" x14ac:dyDescent="0.2">
      <c r="A35" s="1"/>
      <c r="B35" s="8" t="s">
        <v>429</v>
      </c>
      <c r="C35" s="2" t="s">
        <v>430</v>
      </c>
      <c r="D35" s="114"/>
      <c r="E35" s="109">
        <v>4848</v>
      </c>
      <c r="F35" s="104"/>
      <c r="G35" s="104"/>
      <c r="H35" s="104"/>
      <c r="I35" s="99"/>
      <c r="J35" s="99"/>
      <c r="K35" s="69"/>
      <c r="L35" s="69"/>
      <c r="M35" s="69"/>
      <c r="N35" s="69"/>
      <c r="O35" s="93"/>
      <c r="P35" s="93"/>
      <c r="Q35" s="88"/>
      <c r="R35" s="88"/>
      <c r="S35" s="83"/>
    </row>
    <row r="36" spans="1:19" x14ac:dyDescent="0.2">
      <c r="A36" s="1"/>
      <c r="B36" s="8" t="s">
        <v>431</v>
      </c>
      <c r="C36" s="2" t="s">
        <v>432</v>
      </c>
      <c r="D36" s="114"/>
      <c r="E36" s="109"/>
      <c r="F36" s="104"/>
      <c r="G36" s="104"/>
      <c r="H36" s="104"/>
      <c r="I36" s="99"/>
      <c r="J36" s="99"/>
      <c r="K36" s="69">
        <v>226551.19</v>
      </c>
      <c r="L36" s="69">
        <v>66168.179999999993</v>
      </c>
      <c r="M36" s="69">
        <v>146726.10999999999</v>
      </c>
      <c r="N36" s="69"/>
      <c r="O36" s="93"/>
      <c r="P36" s="93"/>
      <c r="Q36" s="88">
        <v>612828.02</v>
      </c>
      <c r="R36" s="88"/>
      <c r="S36" s="83"/>
    </row>
    <row r="37" spans="1:19" x14ac:dyDescent="0.2">
      <c r="A37" s="1"/>
      <c r="B37" s="8" t="s">
        <v>433</v>
      </c>
      <c r="C37" s="2" t="s">
        <v>434</v>
      </c>
      <c r="D37" s="114">
        <v>59510091.289999999</v>
      </c>
      <c r="E37" s="109">
        <v>158278238.83000001</v>
      </c>
      <c r="F37" s="104">
        <v>487668</v>
      </c>
      <c r="G37" s="104">
        <v>234473.36</v>
      </c>
      <c r="H37" s="104">
        <v>581538.4</v>
      </c>
      <c r="I37" s="99">
        <v>686488.78</v>
      </c>
      <c r="J37" s="99">
        <v>1641458.92</v>
      </c>
      <c r="K37" s="69">
        <v>108407.52</v>
      </c>
      <c r="L37" s="69">
        <v>34688.199999999997</v>
      </c>
      <c r="M37" s="69">
        <v>615973.64</v>
      </c>
      <c r="N37" s="69">
        <v>220439.84</v>
      </c>
      <c r="O37" s="93">
        <v>3950056.2</v>
      </c>
      <c r="P37" s="93">
        <v>2861471.35</v>
      </c>
      <c r="Q37" s="88">
        <v>16212.48</v>
      </c>
      <c r="R37" s="88">
        <v>520854.57</v>
      </c>
      <c r="S37" s="83">
        <v>208322.48</v>
      </c>
    </row>
    <row r="38" spans="1:19" x14ac:dyDescent="0.2">
      <c r="A38" s="1"/>
      <c r="B38" s="8" t="s">
        <v>435</v>
      </c>
      <c r="C38" s="2" t="s">
        <v>436</v>
      </c>
      <c r="D38" s="114">
        <v>588555.06000000006</v>
      </c>
      <c r="E38" s="109">
        <v>5519608.04</v>
      </c>
      <c r="F38" s="104"/>
      <c r="G38" s="104"/>
      <c r="H38" s="104"/>
      <c r="I38" s="99"/>
      <c r="J38" s="99"/>
      <c r="K38" s="69"/>
      <c r="L38" s="69"/>
      <c r="M38" s="69"/>
      <c r="N38" s="69"/>
      <c r="O38" s="93"/>
      <c r="P38" s="93">
        <v>1000</v>
      </c>
      <c r="Q38" s="88"/>
      <c r="R38" s="88"/>
      <c r="S38" s="83"/>
    </row>
    <row r="39" spans="1:19" x14ac:dyDescent="0.2">
      <c r="A39" s="1"/>
      <c r="B39" s="8" t="s">
        <v>437</v>
      </c>
      <c r="C39" s="2" t="s">
        <v>438</v>
      </c>
      <c r="D39" s="114">
        <v>2025300</v>
      </c>
      <c r="E39" s="109">
        <v>3800977.25</v>
      </c>
      <c r="F39" s="104"/>
      <c r="G39" s="104"/>
      <c r="H39" s="104"/>
      <c r="I39" s="99"/>
      <c r="J39" s="99"/>
      <c r="K39" s="69"/>
      <c r="L39" s="69"/>
      <c r="M39" s="69"/>
      <c r="N39" s="69"/>
      <c r="O39" s="93"/>
      <c r="P39" s="93"/>
      <c r="Q39" s="88"/>
      <c r="R39" s="88"/>
      <c r="S39" s="83"/>
    </row>
    <row r="40" spans="1:19" s="25" customFormat="1" x14ac:dyDescent="0.2">
      <c r="A40" s="22"/>
      <c r="B40" s="23" t="s">
        <v>498</v>
      </c>
      <c r="C40" s="24" t="s">
        <v>499</v>
      </c>
      <c r="D40" s="114">
        <v>12294208.609999999</v>
      </c>
      <c r="E40" s="109">
        <v>236954.61</v>
      </c>
      <c r="F40" s="104">
        <v>3721245.48</v>
      </c>
      <c r="G40" s="104">
        <v>32966.93</v>
      </c>
      <c r="H40" s="104">
        <v>1034272.34</v>
      </c>
      <c r="I40" s="99">
        <v>1388021.85</v>
      </c>
      <c r="J40" s="99">
        <v>1482849.91</v>
      </c>
      <c r="K40" s="69">
        <v>1416767.36</v>
      </c>
      <c r="L40" s="69">
        <v>969548.27</v>
      </c>
      <c r="M40" s="69">
        <v>1294675.28</v>
      </c>
      <c r="N40" s="69">
        <v>1720232.39</v>
      </c>
      <c r="O40" s="93">
        <v>278221.28000000003</v>
      </c>
      <c r="P40" s="93">
        <v>79162.95</v>
      </c>
      <c r="Q40" s="88">
        <v>226186.77</v>
      </c>
      <c r="R40" s="88">
        <v>657427.01</v>
      </c>
      <c r="S40" s="83">
        <v>564845.05000000005</v>
      </c>
    </row>
    <row r="41" spans="1:19" x14ac:dyDescent="0.2">
      <c r="A41" s="1"/>
      <c r="B41" s="8" t="s">
        <v>439</v>
      </c>
      <c r="C41" s="2" t="s">
        <v>440</v>
      </c>
      <c r="D41" s="114">
        <v>41163190.5</v>
      </c>
      <c r="E41" s="109">
        <v>12446424.01</v>
      </c>
      <c r="F41" s="104">
        <v>373829</v>
      </c>
      <c r="G41" s="104">
        <v>196139</v>
      </c>
      <c r="H41" s="104">
        <v>620475</v>
      </c>
      <c r="I41" s="99">
        <v>655772.03</v>
      </c>
      <c r="J41" s="99">
        <v>352550</v>
      </c>
      <c r="K41" s="69">
        <v>652214</v>
      </c>
      <c r="L41" s="69">
        <v>592109</v>
      </c>
      <c r="M41" s="69">
        <v>243433</v>
      </c>
      <c r="N41" s="69">
        <v>463159</v>
      </c>
      <c r="O41" s="93">
        <v>1094467</v>
      </c>
      <c r="P41" s="93">
        <v>636796</v>
      </c>
      <c r="Q41" s="88">
        <v>77731</v>
      </c>
      <c r="R41" s="88">
        <v>295971</v>
      </c>
      <c r="S41" s="83">
        <v>107093</v>
      </c>
    </row>
    <row r="42" spans="1:19" x14ac:dyDescent="0.2">
      <c r="A42" s="1"/>
      <c r="B42" s="8" t="s">
        <v>441</v>
      </c>
      <c r="C42" s="2" t="s">
        <v>442</v>
      </c>
      <c r="D42" s="114">
        <v>3804237.75</v>
      </c>
      <c r="E42" s="109">
        <v>43755</v>
      </c>
      <c r="F42" s="104">
        <v>279626</v>
      </c>
      <c r="G42" s="104"/>
      <c r="H42" s="104"/>
      <c r="I42" s="99">
        <v>3954</v>
      </c>
      <c r="J42" s="99">
        <v>196883</v>
      </c>
      <c r="K42" s="69">
        <v>71351</v>
      </c>
      <c r="L42" s="69"/>
      <c r="M42" s="69"/>
      <c r="N42" s="69">
        <v>168698</v>
      </c>
      <c r="O42" s="93"/>
      <c r="P42" s="93">
        <v>79626</v>
      </c>
      <c r="Q42" s="88"/>
      <c r="R42" s="88"/>
      <c r="S42" s="83">
        <v>27374</v>
      </c>
    </row>
    <row r="43" spans="1:19" x14ac:dyDescent="0.2">
      <c r="A43" s="1"/>
      <c r="B43" s="8" t="s">
        <v>443</v>
      </c>
      <c r="C43" s="2" t="s">
        <v>444</v>
      </c>
      <c r="D43" s="114"/>
      <c r="E43" s="109">
        <v>28584</v>
      </c>
      <c r="F43" s="104"/>
      <c r="G43" s="104"/>
      <c r="H43" s="104"/>
      <c r="I43" s="99"/>
      <c r="J43" s="99"/>
      <c r="K43" s="69"/>
      <c r="L43" s="69"/>
      <c r="M43" s="69"/>
      <c r="N43" s="69"/>
      <c r="O43" s="93"/>
      <c r="P43" s="93"/>
      <c r="Q43" s="88"/>
      <c r="R43" s="88"/>
      <c r="S43" s="83"/>
    </row>
    <row r="44" spans="1:19" x14ac:dyDescent="0.2">
      <c r="A44" s="1"/>
      <c r="B44" s="8" t="s">
        <v>445</v>
      </c>
      <c r="C44" s="2" t="s">
        <v>446</v>
      </c>
      <c r="D44" s="114">
        <v>12489232.35</v>
      </c>
      <c r="E44" s="109"/>
      <c r="F44" s="104"/>
      <c r="G44" s="104"/>
      <c r="H44" s="104">
        <v>162684</v>
      </c>
      <c r="I44" s="99"/>
      <c r="J44" s="99"/>
      <c r="K44" s="69"/>
      <c r="L44" s="69"/>
      <c r="M44" s="69"/>
      <c r="N44" s="69">
        <v>6260</v>
      </c>
      <c r="O44" s="93"/>
      <c r="P44" s="93">
        <v>1329</v>
      </c>
      <c r="Q44" s="88"/>
      <c r="R44" s="88"/>
      <c r="S44" s="83"/>
    </row>
    <row r="45" spans="1:19" x14ac:dyDescent="0.2">
      <c r="A45" s="4"/>
      <c r="B45" s="8" t="s">
        <v>447</v>
      </c>
      <c r="C45" s="2" t="s">
        <v>448</v>
      </c>
      <c r="D45" s="114">
        <v>2522617</v>
      </c>
      <c r="E45" s="109">
        <v>301004</v>
      </c>
      <c r="F45" s="104">
        <v>36793</v>
      </c>
      <c r="G45" s="104">
        <v>3883</v>
      </c>
      <c r="H45" s="104">
        <v>5389</v>
      </c>
      <c r="I45" s="99">
        <v>107441.97</v>
      </c>
      <c r="J45" s="99">
        <v>37049</v>
      </c>
      <c r="K45" s="69">
        <v>26050</v>
      </c>
      <c r="L45" s="69">
        <v>90480</v>
      </c>
      <c r="M45" s="69">
        <v>28673</v>
      </c>
      <c r="N45" s="69">
        <v>46657</v>
      </c>
      <c r="O45" s="93">
        <v>176205</v>
      </c>
      <c r="P45" s="93">
        <v>68025</v>
      </c>
      <c r="Q45" s="88">
        <v>3517</v>
      </c>
      <c r="R45" s="88"/>
      <c r="S45" s="83"/>
    </row>
    <row r="46" spans="1:19" x14ac:dyDescent="0.2">
      <c r="A46" s="5" t="s">
        <v>449</v>
      </c>
      <c r="B46" s="9"/>
      <c r="C46" s="5"/>
      <c r="D46" s="115">
        <f t="shared" ref="D46:S46" si="3">SUM(D28:D45)</f>
        <v>664350532.44999993</v>
      </c>
      <c r="E46" s="110">
        <f t="shared" si="3"/>
        <v>292139287.74000007</v>
      </c>
      <c r="F46" s="105">
        <f t="shared" si="3"/>
        <v>18697992.48</v>
      </c>
      <c r="G46" s="105">
        <f>SUM(G28:G45)</f>
        <v>6419400.29</v>
      </c>
      <c r="H46" s="105">
        <f t="shared" ref="H46" si="4">SUM(H28:H45)</f>
        <v>13804708.27</v>
      </c>
      <c r="I46" s="100">
        <f t="shared" si="3"/>
        <v>15480610.189999999</v>
      </c>
      <c r="J46" s="100">
        <f>SUM(J28:J45)</f>
        <v>12194409.68</v>
      </c>
      <c r="K46" s="70">
        <f t="shared" si="3"/>
        <v>12161700.599999998</v>
      </c>
      <c r="L46" s="70">
        <f>SUM(L28:L45)</f>
        <v>16150279.989999998</v>
      </c>
      <c r="M46" s="70">
        <f t="shared" ref="M46:N46" si="5">SUM(M28:M45)</f>
        <v>12261000.17</v>
      </c>
      <c r="N46" s="70">
        <f t="shared" si="5"/>
        <v>16547790.310000001</v>
      </c>
      <c r="O46" s="94">
        <f t="shared" si="3"/>
        <v>27087379.48</v>
      </c>
      <c r="P46" s="94">
        <f t="shared" si="3"/>
        <v>20571001.300000001</v>
      </c>
      <c r="Q46" s="89">
        <f t="shared" si="3"/>
        <v>3226443.04</v>
      </c>
      <c r="R46" s="89">
        <f t="shared" si="3"/>
        <v>5222577.41</v>
      </c>
      <c r="S46" s="84">
        <f t="shared" si="3"/>
        <v>7296238.5300000003</v>
      </c>
    </row>
    <row r="47" spans="1:19" x14ac:dyDescent="0.2">
      <c r="A47" s="7" t="s">
        <v>450</v>
      </c>
      <c r="B47" s="8" t="s">
        <v>0</v>
      </c>
      <c r="C47" s="2" t="s">
        <v>1</v>
      </c>
      <c r="D47" s="114">
        <v>219113841.31999999</v>
      </c>
      <c r="E47" s="109">
        <v>90862162.239999995</v>
      </c>
      <c r="F47" s="104">
        <v>26602049.25</v>
      </c>
      <c r="G47" s="104">
        <v>22745790</v>
      </c>
      <c r="H47" s="104">
        <v>21166367.739999998</v>
      </c>
      <c r="I47" s="99">
        <v>23372161.719999999</v>
      </c>
      <c r="J47" s="99">
        <v>20084036.41</v>
      </c>
      <c r="K47" s="69">
        <v>21049410.559999999</v>
      </c>
      <c r="L47" s="69">
        <v>18995847.5</v>
      </c>
      <c r="M47" s="69">
        <v>17960222</v>
      </c>
      <c r="N47" s="69">
        <v>22669711.23</v>
      </c>
      <c r="O47" s="93">
        <v>37418851.240000002</v>
      </c>
      <c r="P47" s="93">
        <v>24709696.670000002</v>
      </c>
      <c r="Q47" s="88">
        <v>10996730.390000001</v>
      </c>
      <c r="R47" s="88">
        <v>16405606.32</v>
      </c>
      <c r="S47" s="83">
        <v>12385635.810000001</v>
      </c>
    </row>
    <row r="48" spans="1:19" x14ac:dyDescent="0.2">
      <c r="A48" s="7"/>
      <c r="B48" s="8" t="s">
        <v>2</v>
      </c>
      <c r="C48" s="2" t="s">
        <v>3</v>
      </c>
      <c r="D48" s="114">
        <v>15684320</v>
      </c>
      <c r="E48" s="109">
        <v>3751190</v>
      </c>
      <c r="F48" s="104">
        <v>1360951.15</v>
      </c>
      <c r="G48" s="104">
        <v>1202880</v>
      </c>
      <c r="H48" s="104">
        <v>1232127</v>
      </c>
      <c r="I48" s="99">
        <v>2588367.13</v>
      </c>
      <c r="J48" s="99">
        <v>1044037.23</v>
      </c>
      <c r="K48" s="69">
        <v>1734411.11</v>
      </c>
      <c r="L48" s="69">
        <v>1699196.8</v>
      </c>
      <c r="M48" s="69">
        <v>1193160</v>
      </c>
      <c r="N48" s="69">
        <v>1403637.9</v>
      </c>
      <c r="O48" s="93">
        <v>1239447.95</v>
      </c>
      <c r="P48" s="93">
        <v>2073065.26</v>
      </c>
      <c r="Q48" s="88">
        <v>635891.34</v>
      </c>
      <c r="R48" s="88">
        <v>807002.83</v>
      </c>
      <c r="S48" s="83">
        <v>633240</v>
      </c>
    </row>
    <row r="49" spans="1:19" x14ac:dyDescent="0.2">
      <c r="A49" s="7"/>
      <c r="B49" s="8" t="s">
        <v>4</v>
      </c>
      <c r="C49" s="2" t="s">
        <v>5</v>
      </c>
      <c r="D49" s="114">
        <v>5383583.96</v>
      </c>
      <c r="E49" s="109">
        <v>162000</v>
      </c>
      <c r="F49" s="104"/>
      <c r="G49" s="104"/>
      <c r="H49" s="104"/>
      <c r="I49" s="99"/>
      <c r="J49" s="99"/>
      <c r="K49" s="69"/>
      <c r="L49" s="69"/>
      <c r="M49" s="69"/>
      <c r="N49" s="69"/>
      <c r="O49" s="93"/>
      <c r="P49" s="93"/>
      <c r="Q49" s="88"/>
      <c r="R49" s="88"/>
      <c r="S49" s="83"/>
    </row>
    <row r="50" spans="1:19" x14ac:dyDescent="0.2">
      <c r="A50" s="7"/>
      <c r="B50" s="8" t="s">
        <v>6</v>
      </c>
      <c r="C50" s="2" t="s">
        <v>7</v>
      </c>
      <c r="D50" s="114">
        <v>19243012.120000001</v>
      </c>
      <c r="E50" s="109">
        <v>7603354.8099999996</v>
      </c>
      <c r="F50" s="104">
        <v>1888199.99</v>
      </c>
      <c r="G50" s="104">
        <v>1975520.42</v>
      </c>
      <c r="H50" s="104">
        <v>1493100</v>
      </c>
      <c r="I50" s="99">
        <v>1460900</v>
      </c>
      <c r="J50" s="99"/>
      <c r="K50" s="69"/>
      <c r="L50" s="69">
        <v>1419600</v>
      </c>
      <c r="M50" s="69">
        <v>1266333.8700000001</v>
      </c>
      <c r="N50" s="69">
        <v>1639400</v>
      </c>
      <c r="O50" s="93">
        <v>816258.06</v>
      </c>
      <c r="P50" s="93">
        <v>2024726.86</v>
      </c>
      <c r="Q50" s="88">
        <v>756000</v>
      </c>
      <c r="R50" s="88">
        <v>1155700</v>
      </c>
      <c r="S50" s="83">
        <v>814393.55</v>
      </c>
    </row>
    <row r="51" spans="1:19" x14ac:dyDescent="0.2">
      <c r="A51" s="7"/>
      <c r="B51" s="8" t="s">
        <v>8</v>
      </c>
      <c r="C51" s="2" t="s">
        <v>9</v>
      </c>
      <c r="D51" s="114"/>
      <c r="E51" s="109">
        <v>2729586.66</v>
      </c>
      <c r="F51" s="104"/>
      <c r="G51" s="104">
        <v>227700</v>
      </c>
      <c r="H51" s="104">
        <v>201600</v>
      </c>
      <c r="I51" s="99">
        <v>118800</v>
      </c>
      <c r="J51" s="99"/>
      <c r="K51" s="69"/>
      <c r="L51" s="69"/>
      <c r="M51" s="69">
        <v>372000</v>
      </c>
      <c r="N51" s="69"/>
      <c r="O51" s="93">
        <v>1979000</v>
      </c>
      <c r="P51" s="93">
        <v>186000</v>
      </c>
      <c r="Q51" s="88">
        <v>134400</v>
      </c>
      <c r="R51" s="88">
        <v>118800</v>
      </c>
      <c r="S51" s="83"/>
    </row>
    <row r="52" spans="1:19" x14ac:dyDescent="0.2">
      <c r="A52" s="7"/>
      <c r="B52" s="8" t="s">
        <v>10</v>
      </c>
      <c r="C52" s="2" t="s">
        <v>11</v>
      </c>
      <c r="D52" s="114"/>
      <c r="E52" s="109">
        <v>120000</v>
      </c>
      <c r="F52" s="104"/>
      <c r="G52" s="104"/>
      <c r="H52" s="104"/>
      <c r="I52" s="99"/>
      <c r="J52" s="99"/>
      <c r="K52" s="69"/>
      <c r="L52" s="69">
        <v>118800</v>
      </c>
      <c r="M52" s="69"/>
      <c r="N52" s="69"/>
      <c r="O52" s="93"/>
      <c r="P52" s="93"/>
      <c r="Q52" s="88"/>
      <c r="R52" s="88"/>
      <c r="S52" s="83"/>
    </row>
    <row r="53" spans="1:19" x14ac:dyDescent="0.2">
      <c r="A53" s="7"/>
      <c r="B53" s="8" t="s">
        <v>12</v>
      </c>
      <c r="C53" s="2" t="s">
        <v>13</v>
      </c>
      <c r="D53" s="114"/>
      <c r="E53" s="109"/>
      <c r="F53" s="104"/>
      <c r="G53" s="104"/>
      <c r="H53" s="104"/>
      <c r="I53" s="99"/>
      <c r="J53" s="99">
        <v>1414838.66</v>
      </c>
      <c r="K53" s="69">
        <v>1504000</v>
      </c>
      <c r="L53" s="69"/>
      <c r="M53" s="69"/>
      <c r="N53" s="69"/>
      <c r="O53" s="93"/>
      <c r="P53" s="93"/>
      <c r="Q53" s="88"/>
      <c r="R53" s="88"/>
      <c r="S53" s="83"/>
    </row>
    <row r="54" spans="1:19" x14ac:dyDescent="0.2">
      <c r="A54" s="7"/>
      <c r="B54" s="8" t="s">
        <v>14</v>
      </c>
      <c r="C54" s="2" t="s">
        <v>15</v>
      </c>
      <c r="D54" s="114"/>
      <c r="E54" s="109"/>
      <c r="F54" s="104"/>
      <c r="G54" s="104"/>
      <c r="H54" s="104">
        <v>6922</v>
      </c>
      <c r="I54" s="99"/>
      <c r="J54" s="99"/>
      <c r="K54" s="69"/>
      <c r="L54" s="69"/>
      <c r="M54" s="69"/>
      <c r="N54" s="69"/>
      <c r="O54" s="93"/>
      <c r="P54" s="93"/>
      <c r="Q54" s="88"/>
      <c r="R54" s="88"/>
      <c r="S54" s="83"/>
    </row>
    <row r="55" spans="1:19" x14ac:dyDescent="0.2">
      <c r="A55" s="7"/>
      <c r="B55" s="8" t="s">
        <v>16</v>
      </c>
      <c r="C55" s="2" t="s">
        <v>17</v>
      </c>
      <c r="D55" s="114"/>
      <c r="E55" s="109">
        <v>172349</v>
      </c>
      <c r="F55" s="104"/>
      <c r="G55" s="104">
        <v>800</v>
      </c>
      <c r="H55" s="104">
        <v>8280</v>
      </c>
      <c r="I55" s="99"/>
      <c r="J55" s="99"/>
      <c r="K55" s="69"/>
      <c r="L55" s="69"/>
      <c r="M55" s="69">
        <v>97320</v>
      </c>
      <c r="N55" s="69"/>
      <c r="O55" s="93"/>
      <c r="P55" s="93"/>
      <c r="Q55" s="88">
        <v>15850</v>
      </c>
      <c r="R55" s="88">
        <v>411660</v>
      </c>
      <c r="S55" s="83">
        <v>31910</v>
      </c>
    </row>
    <row r="56" spans="1:19" x14ac:dyDescent="0.2">
      <c r="A56" s="7"/>
      <c r="B56" s="8" t="s">
        <v>18</v>
      </c>
      <c r="C56" s="2" t="s">
        <v>19</v>
      </c>
      <c r="D56" s="114">
        <v>568943.93000000005</v>
      </c>
      <c r="E56" s="109"/>
      <c r="F56" s="104">
        <v>209041.42</v>
      </c>
      <c r="G56" s="104">
        <v>142020.69</v>
      </c>
      <c r="H56" s="104">
        <v>131722.01999999999</v>
      </c>
      <c r="I56" s="99"/>
      <c r="J56" s="99"/>
      <c r="K56" s="69">
        <v>60048.65</v>
      </c>
      <c r="L56" s="69">
        <v>60294.720000000001</v>
      </c>
      <c r="M56" s="69">
        <v>81562.080000000002</v>
      </c>
      <c r="N56" s="69">
        <v>133659.6</v>
      </c>
      <c r="O56" s="93">
        <v>309963.40000000002</v>
      </c>
      <c r="P56" s="93">
        <v>91539.25</v>
      </c>
      <c r="Q56" s="88"/>
      <c r="R56" s="88">
        <v>31498.75</v>
      </c>
      <c r="S56" s="83">
        <v>30963.69</v>
      </c>
    </row>
    <row r="57" spans="1:19" x14ac:dyDescent="0.2">
      <c r="A57" s="7"/>
      <c r="B57" s="8" t="s">
        <v>20</v>
      </c>
      <c r="C57" s="2" t="s">
        <v>21</v>
      </c>
      <c r="D57" s="114">
        <v>166822.04999999999</v>
      </c>
      <c r="E57" s="109">
        <v>9756</v>
      </c>
      <c r="F57" s="104">
        <v>7388.42</v>
      </c>
      <c r="G57" s="104"/>
      <c r="H57" s="104">
        <v>18084.54</v>
      </c>
      <c r="I57" s="99">
        <v>4872</v>
      </c>
      <c r="J57" s="99"/>
      <c r="K57" s="69">
        <v>46032.99</v>
      </c>
      <c r="L57" s="69">
        <v>13730.9</v>
      </c>
      <c r="M57" s="69"/>
      <c r="N57" s="69"/>
      <c r="O57" s="93">
        <v>4060</v>
      </c>
      <c r="P57" s="93">
        <v>13630.43</v>
      </c>
      <c r="Q57" s="88"/>
      <c r="R57" s="88"/>
      <c r="S57" s="83"/>
    </row>
    <row r="58" spans="1:19" x14ac:dyDescent="0.2">
      <c r="A58" s="7"/>
      <c r="B58" s="8" t="s">
        <v>22</v>
      </c>
      <c r="C58" s="2" t="s">
        <v>23</v>
      </c>
      <c r="D58" s="114">
        <v>319939.20000000001</v>
      </c>
      <c r="E58" s="109"/>
      <c r="F58" s="104">
        <v>9721</v>
      </c>
      <c r="G58" s="104">
        <v>18699.599999999999</v>
      </c>
      <c r="H58" s="104">
        <v>10975.2</v>
      </c>
      <c r="I58" s="99">
        <v>4080</v>
      </c>
      <c r="J58" s="99"/>
      <c r="K58" s="69">
        <v>14643</v>
      </c>
      <c r="L58" s="69">
        <v>3564</v>
      </c>
      <c r="M58" s="69">
        <v>36672</v>
      </c>
      <c r="N58" s="69">
        <v>35388</v>
      </c>
      <c r="O58" s="93">
        <v>45123.4</v>
      </c>
      <c r="P58" s="93"/>
      <c r="Q58" s="88"/>
      <c r="R58" s="88"/>
      <c r="S58" s="83">
        <v>30294</v>
      </c>
    </row>
    <row r="59" spans="1:19" x14ac:dyDescent="0.2">
      <c r="A59" s="7"/>
      <c r="B59" s="8" t="s">
        <v>24</v>
      </c>
      <c r="C59" s="2" t="s">
        <v>25</v>
      </c>
      <c r="D59" s="114">
        <v>79251.199999999997</v>
      </c>
      <c r="E59" s="109"/>
      <c r="F59" s="104">
        <v>7806</v>
      </c>
      <c r="G59" s="104"/>
      <c r="H59" s="104"/>
      <c r="I59" s="99"/>
      <c r="J59" s="99"/>
      <c r="K59" s="69">
        <v>8019</v>
      </c>
      <c r="L59" s="69">
        <v>14256</v>
      </c>
      <c r="M59" s="69">
        <v>11460</v>
      </c>
      <c r="N59" s="69"/>
      <c r="O59" s="93">
        <v>5423</v>
      </c>
      <c r="P59" s="93">
        <v>52956</v>
      </c>
      <c r="Q59" s="88"/>
      <c r="R59" s="88"/>
      <c r="S59" s="83">
        <v>5346</v>
      </c>
    </row>
    <row r="60" spans="1:19" x14ac:dyDescent="0.2">
      <c r="A60" s="7"/>
      <c r="B60" s="8" t="s">
        <v>26</v>
      </c>
      <c r="C60" s="2" t="s">
        <v>27</v>
      </c>
      <c r="D60" s="114">
        <v>20718453.59</v>
      </c>
      <c r="E60" s="109">
        <v>8486820</v>
      </c>
      <c r="F60" s="104">
        <v>1031498.81</v>
      </c>
      <c r="G60" s="104">
        <v>1906940.42</v>
      </c>
      <c r="H60" s="104">
        <v>1729980.9</v>
      </c>
      <c r="I60" s="99">
        <v>2233181.1</v>
      </c>
      <c r="J60" s="99">
        <v>2435046.9500000002</v>
      </c>
      <c r="K60" s="69">
        <v>489275.03</v>
      </c>
      <c r="L60" s="69">
        <v>591736.30000000005</v>
      </c>
      <c r="M60" s="69">
        <v>1735980.72</v>
      </c>
      <c r="N60" s="69">
        <v>2079309.94</v>
      </c>
      <c r="O60" s="93">
        <v>2669740.41</v>
      </c>
      <c r="P60" s="93">
        <v>2637478.36</v>
      </c>
      <c r="Q60" s="88">
        <v>920657.59</v>
      </c>
      <c r="R60" s="88">
        <v>1326475.9099999999</v>
      </c>
      <c r="S60" s="83">
        <v>712800</v>
      </c>
    </row>
    <row r="61" spans="1:19" x14ac:dyDescent="0.2">
      <c r="A61" s="7"/>
      <c r="B61" s="8" t="s">
        <v>28</v>
      </c>
      <c r="C61" s="2" t="s">
        <v>29</v>
      </c>
      <c r="D61" s="114">
        <v>6179546.0999999996</v>
      </c>
      <c r="E61" s="109">
        <v>2686470</v>
      </c>
      <c r="F61" s="104">
        <v>714717.86</v>
      </c>
      <c r="G61" s="104">
        <v>185100</v>
      </c>
      <c r="H61" s="104"/>
      <c r="I61" s="99">
        <v>657586</v>
      </c>
      <c r="J61" s="99">
        <v>440111.53</v>
      </c>
      <c r="K61" s="69">
        <v>745105.92000000004</v>
      </c>
      <c r="L61" s="69">
        <v>565073.5</v>
      </c>
      <c r="M61" s="69">
        <v>695620.62</v>
      </c>
      <c r="N61" s="69"/>
      <c r="O61" s="93">
        <v>1311062.79</v>
      </c>
      <c r="P61" s="93">
        <v>258931.3</v>
      </c>
      <c r="Q61" s="88">
        <v>726376.22</v>
      </c>
      <c r="R61" s="88">
        <v>858583.09</v>
      </c>
      <c r="S61" s="83">
        <v>1364310</v>
      </c>
    </row>
    <row r="62" spans="1:19" x14ac:dyDescent="0.2">
      <c r="A62" s="7"/>
      <c r="B62" s="8" t="s">
        <v>30</v>
      </c>
      <c r="C62" s="2" t="s">
        <v>31</v>
      </c>
      <c r="D62" s="114">
        <v>55195857.560000002</v>
      </c>
      <c r="E62" s="109">
        <v>19809141.210000001</v>
      </c>
      <c r="F62" s="104">
        <v>3399466.93</v>
      </c>
      <c r="G62" s="104">
        <v>1112748.77</v>
      </c>
      <c r="H62" s="104">
        <v>5571313</v>
      </c>
      <c r="I62" s="99">
        <v>1260031.67</v>
      </c>
      <c r="J62" s="99">
        <v>5897073.6699999999</v>
      </c>
      <c r="K62" s="69">
        <v>1923730.67</v>
      </c>
      <c r="L62" s="69">
        <v>2579269</v>
      </c>
      <c r="M62" s="69">
        <v>2132004</v>
      </c>
      <c r="N62" s="69">
        <v>2942334</v>
      </c>
      <c r="O62" s="93">
        <v>3829186</v>
      </c>
      <c r="P62" s="93">
        <v>5298355</v>
      </c>
      <c r="Q62" s="88">
        <v>1452265.5</v>
      </c>
      <c r="R62" s="88">
        <v>1914983</v>
      </c>
      <c r="S62" s="83">
        <v>1776061</v>
      </c>
    </row>
    <row r="63" spans="1:19" x14ac:dyDescent="0.2">
      <c r="A63" s="7"/>
      <c r="B63" s="8" t="s">
        <v>32</v>
      </c>
      <c r="C63" s="2" t="s">
        <v>33</v>
      </c>
      <c r="D63" s="114">
        <v>15028545.390000001</v>
      </c>
      <c r="E63" s="109">
        <v>4532004.0999999996</v>
      </c>
      <c r="F63" s="104">
        <v>3622435.85</v>
      </c>
      <c r="G63" s="104">
        <v>472438.42</v>
      </c>
      <c r="H63" s="104">
        <v>1743215</v>
      </c>
      <c r="I63" s="99">
        <v>2158095.9500000002</v>
      </c>
      <c r="J63" s="99">
        <v>246204.79999999999</v>
      </c>
      <c r="K63" s="69">
        <v>1495905.55</v>
      </c>
      <c r="L63" s="69">
        <v>1380249</v>
      </c>
      <c r="M63" s="69">
        <v>888330</v>
      </c>
      <c r="N63" s="69">
        <v>1067617.57</v>
      </c>
      <c r="O63" s="93">
        <v>1287378</v>
      </c>
      <c r="P63" s="93">
        <v>1520276</v>
      </c>
      <c r="Q63" s="88">
        <v>435282</v>
      </c>
      <c r="R63" s="88">
        <v>547602</v>
      </c>
      <c r="S63" s="83">
        <v>823204</v>
      </c>
    </row>
    <row r="64" spans="1:19" x14ac:dyDescent="0.2">
      <c r="A64" s="7"/>
      <c r="B64" s="8" t="s">
        <v>34</v>
      </c>
      <c r="C64" s="2" t="s">
        <v>35</v>
      </c>
      <c r="D64" s="114">
        <v>888436.99</v>
      </c>
      <c r="E64" s="109">
        <v>1138365</v>
      </c>
      <c r="F64" s="104"/>
      <c r="G64" s="104">
        <v>223210</v>
      </c>
      <c r="H64" s="104"/>
      <c r="I64" s="99"/>
      <c r="J64" s="99"/>
      <c r="K64" s="69">
        <v>193950</v>
      </c>
      <c r="L64" s="69">
        <v>1714</v>
      </c>
      <c r="M64" s="69"/>
      <c r="N64" s="69"/>
      <c r="O64" s="93"/>
      <c r="P64" s="93">
        <v>238800</v>
      </c>
      <c r="Q64" s="88"/>
      <c r="R64" s="88"/>
      <c r="S64" s="83">
        <v>154607.14000000001</v>
      </c>
    </row>
    <row r="65" spans="1:19" x14ac:dyDescent="0.2">
      <c r="A65" s="7"/>
      <c r="B65" s="8" t="s">
        <v>36</v>
      </c>
      <c r="C65" s="2" t="s">
        <v>37</v>
      </c>
      <c r="D65" s="114">
        <v>3426141.68</v>
      </c>
      <c r="E65" s="109">
        <v>1922595</v>
      </c>
      <c r="F65" s="104">
        <v>159740</v>
      </c>
      <c r="G65" s="104"/>
      <c r="H65" s="104">
        <v>141436.28</v>
      </c>
      <c r="I65" s="99">
        <v>148657.14000000001</v>
      </c>
      <c r="J65" s="99"/>
      <c r="K65" s="69"/>
      <c r="L65" s="69">
        <v>266038</v>
      </c>
      <c r="M65" s="69">
        <v>382277.14</v>
      </c>
      <c r="N65" s="69">
        <v>154607.14000000001</v>
      </c>
      <c r="O65" s="93">
        <v>142714.28</v>
      </c>
      <c r="P65" s="93">
        <v>98226</v>
      </c>
      <c r="Q65" s="88">
        <v>227520</v>
      </c>
      <c r="R65" s="88">
        <v>140464.28</v>
      </c>
      <c r="S65" s="83">
        <v>216750</v>
      </c>
    </row>
    <row r="66" spans="1:19" x14ac:dyDescent="0.2">
      <c r="A66" s="7"/>
      <c r="B66" s="8" t="s">
        <v>38</v>
      </c>
      <c r="C66" s="2" t="s">
        <v>39</v>
      </c>
      <c r="D66" s="114">
        <v>32000</v>
      </c>
      <c r="E66" s="109"/>
      <c r="F66" s="104"/>
      <c r="G66" s="104"/>
      <c r="H66" s="104"/>
      <c r="I66" s="99"/>
      <c r="J66" s="99"/>
      <c r="K66" s="69"/>
      <c r="L66" s="69"/>
      <c r="M66" s="69"/>
      <c r="N66" s="69"/>
      <c r="O66" s="93"/>
      <c r="P66" s="93"/>
      <c r="Q66" s="88"/>
      <c r="R66" s="88"/>
      <c r="S66" s="83"/>
    </row>
    <row r="67" spans="1:19" x14ac:dyDescent="0.2">
      <c r="A67" s="7"/>
      <c r="B67" s="8" t="s">
        <v>40</v>
      </c>
      <c r="C67" s="2" t="s">
        <v>41</v>
      </c>
      <c r="D67" s="114"/>
      <c r="E67" s="109"/>
      <c r="F67" s="104"/>
      <c r="G67" s="104"/>
      <c r="H67" s="104">
        <v>1064</v>
      </c>
      <c r="I67" s="99"/>
      <c r="J67" s="99"/>
      <c r="K67" s="69"/>
      <c r="L67" s="69">
        <v>68992</v>
      </c>
      <c r="M67" s="69"/>
      <c r="N67" s="69"/>
      <c r="O67" s="93"/>
      <c r="P67" s="93">
        <v>8654</v>
      </c>
      <c r="Q67" s="88"/>
      <c r="R67" s="88"/>
      <c r="S67" s="83"/>
    </row>
    <row r="68" spans="1:19" x14ac:dyDescent="0.2">
      <c r="A68" s="7"/>
      <c r="B68" s="8" t="s">
        <v>42</v>
      </c>
      <c r="C68" s="2" t="s">
        <v>43</v>
      </c>
      <c r="D68" s="114">
        <v>48890</v>
      </c>
      <c r="E68" s="109">
        <v>669831.22</v>
      </c>
      <c r="F68" s="104">
        <v>20685.599999999999</v>
      </c>
      <c r="G68" s="104">
        <v>61596.75</v>
      </c>
      <c r="H68" s="104">
        <v>5880</v>
      </c>
      <c r="I68" s="99">
        <v>253200</v>
      </c>
      <c r="J68" s="99">
        <v>253200</v>
      </c>
      <c r="K68" s="69">
        <v>305000</v>
      </c>
      <c r="L68" s="69">
        <v>201600</v>
      </c>
      <c r="M68" s="69">
        <v>55941.3</v>
      </c>
      <c r="N68" s="69">
        <v>13695</v>
      </c>
      <c r="O68" s="93">
        <v>6960</v>
      </c>
      <c r="P68" s="93">
        <v>3600</v>
      </c>
      <c r="Q68" s="88">
        <v>171893.37</v>
      </c>
      <c r="R68" s="88">
        <v>186000</v>
      </c>
      <c r="S68" s="83">
        <v>67200</v>
      </c>
    </row>
    <row r="69" spans="1:19" x14ac:dyDescent="0.2">
      <c r="A69" s="7"/>
      <c r="B69" s="8" t="s">
        <v>44</v>
      </c>
      <c r="C69" s="2" t="s">
        <v>45</v>
      </c>
      <c r="D69" s="114"/>
      <c r="E69" s="109">
        <v>18946.38</v>
      </c>
      <c r="F69" s="104"/>
      <c r="G69" s="104"/>
      <c r="H69" s="104"/>
      <c r="I69" s="99"/>
      <c r="J69" s="99">
        <v>799200</v>
      </c>
      <c r="K69" s="69"/>
      <c r="L69" s="69">
        <v>118800</v>
      </c>
      <c r="M69" s="69"/>
      <c r="N69" s="69">
        <v>285</v>
      </c>
      <c r="O69" s="93"/>
      <c r="P69" s="93"/>
      <c r="Q69" s="88">
        <v>10549.35</v>
      </c>
      <c r="R69" s="88"/>
      <c r="S69" s="83"/>
    </row>
    <row r="70" spans="1:19" x14ac:dyDescent="0.2">
      <c r="A70" s="7"/>
      <c r="B70" s="8" t="s">
        <v>46</v>
      </c>
      <c r="C70" s="2" t="s">
        <v>47</v>
      </c>
      <c r="D70" s="114"/>
      <c r="E70" s="109">
        <v>237097.2</v>
      </c>
      <c r="F70" s="104"/>
      <c r="G70" s="104">
        <v>2998.8</v>
      </c>
      <c r="H70" s="104"/>
      <c r="I70" s="99"/>
      <c r="J70" s="99"/>
      <c r="K70" s="69"/>
      <c r="L70" s="69"/>
      <c r="M70" s="69"/>
      <c r="N70" s="69"/>
      <c r="O70" s="93"/>
      <c r="P70" s="93"/>
      <c r="Q70" s="88">
        <v>8613</v>
      </c>
      <c r="R70" s="88"/>
      <c r="S70" s="83"/>
    </row>
    <row r="71" spans="1:19" x14ac:dyDescent="0.2">
      <c r="A71" s="7"/>
      <c r="B71" s="8" t="s">
        <v>48</v>
      </c>
      <c r="C71" s="2" t="s">
        <v>49</v>
      </c>
      <c r="D71" s="114"/>
      <c r="E71" s="109">
        <v>59755.199999999997</v>
      </c>
      <c r="F71" s="104"/>
      <c r="G71" s="104"/>
      <c r="H71" s="104"/>
      <c r="I71" s="99"/>
      <c r="J71" s="99"/>
      <c r="K71" s="69"/>
      <c r="L71" s="69"/>
      <c r="M71" s="69"/>
      <c r="N71" s="69"/>
      <c r="O71" s="93"/>
      <c r="P71" s="93"/>
      <c r="Q71" s="88">
        <v>2970</v>
      </c>
      <c r="R71" s="88"/>
      <c r="S71" s="83"/>
    </row>
    <row r="72" spans="1:19" x14ac:dyDescent="0.2">
      <c r="A72" s="7"/>
      <c r="B72" s="8" t="s">
        <v>50</v>
      </c>
      <c r="C72" s="2" t="s">
        <v>51</v>
      </c>
      <c r="D72" s="114"/>
      <c r="E72" s="109">
        <v>54029.33</v>
      </c>
      <c r="F72" s="104"/>
      <c r="G72" s="104"/>
      <c r="H72" s="104"/>
      <c r="I72" s="99"/>
      <c r="J72" s="99"/>
      <c r="K72" s="69">
        <v>30076</v>
      </c>
      <c r="L72" s="69"/>
      <c r="M72" s="69"/>
      <c r="N72" s="69"/>
      <c r="O72" s="93"/>
      <c r="P72" s="93"/>
      <c r="Q72" s="88"/>
      <c r="R72" s="88"/>
      <c r="S72" s="83"/>
    </row>
    <row r="73" spans="1:19" x14ac:dyDescent="0.2">
      <c r="A73" s="7"/>
      <c r="B73" s="8" t="s">
        <v>52</v>
      </c>
      <c r="C73" s="2" t="s">
        <v>53</v>
      </c>
      <c r="D73" s="114"/>
      <c r="E73" s="109">
        <v>16050</v>
      </c>
      <c r="F73" s="104">
        <v>225</v>
      </c>
      <c r="G73" s="104"/>
      <c r="H73" s="104"/>
      <c r="I73" s="99">
        <v>4500</v>
      </c>
      <c r="J73" s="99"/>
      <c r="K73" s="69"/>
      <c r="L73" s="69"/>
      <c r="M73" s="69"/>
      <c r="N73" s="69"/>
      <c r="O73" s="93"/>
      <c r="P73" s="93">
        <v>18000</v>
      </c>
      <c r="Q73" s="88"/>
      <c r="R73" s="88"/>
      <c r="S73" s="83"/>
    </row>
    <row r="74" spans="1:19" x14ac:dyDescent="0.2">
      <c r="A74" s="7"/>
      <c r="B74" s="8" t="s">
        <v>54</v>
      </c>
      <c r="C74" s="2" t="s">
        <v>55</v>
      </c>
      <c r="D74" s="114"/>
      <c r="E74" s="109"/>
      <c r="F74" s="104"/>
      <c r="G74" s="104"/>
      <c r="H74" s="104"/>
      <c r="I74" s="99">
        <v>925.09</v>
      </c>
      <c r="J74" s="99"/>
      <c r="K74" s="69"/>
      <c r="L74" s="69"/>
      <c r="M74" s="69"/>
      <c r="N74" s="69"/>
      <c r="O74" s="93">
        <v>48839</v>
      </c>
      <c r="P74" s="93"/>
      <c r="Q74" s="88"/>
      <c r="R74" s="88"/>
      <c r="S74" s="83"/>
    </row>
    <row r="75" spans="1:19" x14ac:dyDescent="0.2">
      <c r="A75" s="7"/>
      <c r="B75" s="8" t="s">
        <v>56</v>
      </c>
      <c r="C75" s="2" t="s">
        <v>57</v>
      </c>
      <c r="D75" s="114"/>
      <c r="E75" s="109"/>
      <c r="F75" s="104">
        <v>226468.61</v>
      </c>
      <c r="G75" s="104">
        <v>97887.74</v>
      </c>
      <c r="H75" s="104"/>
      <c r="I75" s="99">
        <v>115552.95</v>
      </c>
      <c r="J75" s="99"/>
      <c r="K75" s="69">
        <v>164902.07999999999</v>
      </c>
      <c r="L75" s="69"/>
      <c r="M75" s="69"/>
      <c r="N75" s="69">
        <v>110202.59</v>
      </c>
      <c r="O75" s="93">
        <v>120113.64</v>
      </c>
      <c r="P75" s="93">
        <v>118893.2</v>
      </c>
      <c r="Q75" s="88">
        <v>42059.19</v>
      </c>
      <c r="R75" s="88">
        <v>78867.429999999993</v>
      </c>
      <c r="S75" s="83"/>
    </row>
    <row r="76" spans="1:19" x14ac:dyDescent="0.2">
      <c r="A76" s="7"/>
      <c r="B76" s="8" t="s">
        <v>58</v>
      </c>
      <c r="C76" s="2" t="s">
        <v>59</v>
      </c>
      <c r="D76" s="114">
        <v>210960</v>
      </c>
      <c r="E76" s="109"/>
      <c r="F76" s="104"/>
      <c r="G76" s="104"/>
      <c r="H76" s="104"/>
      <c r="I76" s="99"/>
      <c r="J76" s="99"/>
      <c r="K76" s="69"/>
      <c r="L76" s="69"/>
      <c r="M76" s="69">
        <v>27900</v>
      </c>
      <c r="N76" s="69"/>
      <c r="O76" s="93"/>
      <c r="P76" s="93"/>
      <c r="Q76" s="88"/>
      <c r="R76" s="88"/>
      <c r="S76" s="83"/>
    </row>
    <row r="77" spans="1:19" x14ac:dyDescent="0.2">
      <c r="A77" s="7"/>
      <c r="B77" s="8" t="s">
        <v>60</v>
      </c>
      <c r="C77" s="2" t="s">
        <v>61</v>
      </c>
      <c r="D77" s="114"/>
      <c r="E77" s="109"/>
      <c r="F77" s="104"/>
      <c r="G77" s="104"/>
      <c r="H77" s="104"/>
      <c r="I77" s="99"/>
      <c r="J77" s="99"/>
      <c r="K77" s="69"/>
      <c r="L77" s="69"/>
      <c r="M77" s="69"/>
      <c r="N77" s="69"/>
      <c r="O77" s="93"/>
      <c r="P77" s="93"/>
      <c r="Q77" s="88"/>
      <c r="R77" s="88"/>
      <c r="S77" s="83"/>
    </row>
    <row r="78" spans="1:19" x14ac:dyDescent="0.2">
      <c r="A78" s="7"/>
      <c r="B78" s="8" t="s">
        <v>62</v>
      </c>
      <c r="C78" s="2" t="s">
        <v>63</v>
      </c>
      <c r="D78" s="114"/>
      <c r="E78" s="109">
        <v>1960257.42</v>
      </c>
      <c r="F78" s="104"/>
      <c r="G78" s="104"/>
      <c r="H78" s="104"/>
      <c r="I78" s="99"/>
      <c r="J78" s="99"/>
      <c r="K78" s="69"/>
      <c r="L78" s="69"/>
      <c r="M78" s="69"/>
      <c r="N78" s="69"/>
      <c r="O78" s="93"/>
      <c r="P78" s="93"/>
      <c r="Q78" s="88"/>
      <c r="R78" s="88"/>
      <c r="S78" s="83"/>
    </row>
    <row r="79" spans="1:19" x14ac:dyDescent="0.2">
      <c r="A79" s="7"/>
      <c r="B79" s="8" t="s">
        <v>64</v>
      </c>
      <c r="C79" s="2" t="s">
        <v>65</v>
      </c>
      <c r="D79" s="114">
        <v>11508188.98</v>
      </c>
      <c r="E79" s="109">
        <v>2547370.17</v>
      </c>
      <c r="F79" s="104"/>
      <c r="G79" s="104"/>
      <c r="H79" s="104"/>
      <c r="I79" s="99"/>
      <c r="J79" s="99"/>
      <c r="K79" s="69"/>
      <c r="L79" s="69"/>
      <c r="M79" s="69"/>
      <c r="N79" s="69"/>
      <c r="O79" s="93"/>
      <c r="P79" s="93"/>
      <c r="Q79" s="88"/>
      <c r="R79" s="88"/>
      <c r="S79" s="83"/>
    </row>
    <row r="80" spans="1:19" x14ac:dyDescent="0.2">
      <c r="A80" s="7"/>
      <c r="B80" s="8" t="s">
        <v>66</v>
      </c>
      <c r="C80" s="2" t="s">
        <v>67</v>
      </c>
      <c r="D80" s="114">
        <v>585849.63</v>
      </c>
      <c r="E80" s="109">
        <v>250949.7</v>
      </c>
      <c r="F80" s="104"/>
      <c r="G80" s="104"/>
      <c r="H80" s="104"/>
      <c r="I80" s="99"/>
      <c r="J80" s="99"/>
      <c r="K80" s="69"/>
      <c r="L80" s="69"/>
      <c r="M80" s="69"/>
      <c r="N80" s="69"/>
      <c r="O80" s="93"/>
      <c r="P80" s="93"/>
      <c r="Q80" s="88"/>
      <c r="R80" s="88"/>
      <c r="S80" s="83"/>
    </row>
    <row r="81" spans="1:19" x14ac:dyDescent="0.2">
      <c r="A81" s="7"/>
      <c r="B81" s="8" t="s">
        <v>68</v>
      </c>
      <c r="C81" s="2" t="s">
        <v>69</v>
      </c>
      <c r="D81" s="114">
        <v>3657014</v>
      </c>
      <c r="E81" s="109">
        <v>1271869</v>
      </c>
      <c r="F81" s="104">
        <v>316294</v>
      </c>
      <c r="G81" s="104">
        <v>52093</v>
      </c>
      <c r="H81" s="104">
        <v>353996</v>
      </c>
      <c r="I81" s="99">
        <v>221081.46</v>
      </c>
      <c r="J81" s="99">
        <v>282017</v>
      </c>
      <c r="K81" s="69">
        <v>190987</v>
      </c>
      <c r="L81" s="69">
        <v>234332</v>
      </c>
      <c r="M81" s="69">
        <v>198346</v>
      </c>
      <c r="N81" s="69">
        <v>275172</v>
      </c>
      <c r="O81" s="93">
        <v>424833</v>
      </c>
      <c r="P81" s="93">
        <v>439090</v>
      </c>
      <c r="Q81" s="88">
        <v>127673</v>
      </c>
      <c r="R81" s="88">
        <v>162415</v>
      </c>
      <c r="S81" s="83">
        <v>187108</v>
      </c>
    </row>
    <row r="82" spans="1:19" x14ac:dyDescent="0.2">
      <c r="A82" s="7"/>
      <c r="B82" s="8" t="s">
        <v>70</v>
      </c>
      <c r="C82" s="2" t="s">
        <v>71</v>
      </c>
      <c r="D82" s="114">
        <v>156000</v>
      </c>
      <c r="E82" s="109"/>
      <c r="F82" s="104"/>
      <c r="G82" s="104"/>
      <c r="H82" s="104"/>
      <c r="I82" s="99"/>
      <c r="J82" s="99"/>
      <c r="K82" s="69"/>
      <c r="L82" s="69"/>
      <c r="M82" s="69"/>
      <c r="N82" s="69"/>
      <c r="O82" s="93"/>
      <c r="P82" s="93"/>
      <c r="Q82" s="88">
        <v>44000</v>
      </c>
      <c r="R82" s="88"/>
      <c r="S82" s="83"/>
    </row>
    <row r="83" spans="1:19" x14ac:dyDescent="0.2">
      <c r="A83" s="7"/>
      <c r="B83" s="8" t="s">
        <v>72</v>
      </c>
      <c r="C83" s="2" t="s">
        <v>73</v>
      </c>
      <c r="D83" s="114"/>
      <c r="E83" s="109"/>
      <c r="F83" s="104"/>
      <c r="G83" s="104"/>
      <c r="H83" s="104"/>
      <c r="I83" s="99"/>
      <c r="J83" s="99"/>
      <c r="K83" s="69"/>
      <c r="L83" s="69"/>
      <c r="M83" s="69"/>
      <c r="N83" s="69"/>
      <c r="O83" s="93"/>
      <c r="P83" s="93"/>
      <c r="Q83" s="88"/>
      <c r="R83" s="88"/>
      <c r="S83" s="83"/>
    </row>
    <row r="84" spans="1:19" x14ac:dyDescent="0.2">
      <c r="A84" s="7"/>
      <c r="B84" s="8" t="s">
        <v>74</v>
      </c>
      <c r="C84" s="2" t="s">
        <v>75</v>
      </c>
      <c r="D84" s="114">
        <v>5218053</v>
      </c>
      <c r="E84" s="109">
        <v>1680000</v>
      </c>
      <c r="F84" s="104">
        <v>560000</v>
      </c>
      <c r="G84" s="104">
        <v>250000</v>
      </c>
      <c r="H84" s="104">
        <v>520000</v>
      </c>
      <c r="I84" s="99">
        <v>260000</v>
      </c>
      <c r="J84" s="99">
        <v>440000</v>
      </c>
      <c r="K84" s="69">
        <v>520000</v>
      </c>
      <c r="L84" s="69">
        <v>300000</v>
      </c>
      <c r="M84" s="69">
        <v>230000</v>
      </c>
      <c r="N84" s="69">
        <v>410000</v>
      </c>
      <c r="O84" s="93">
        <v>850000</v>
      </c>
      <c r="P84" s="93">
        <v>330000</v>
      </c>
      <c r="Q84" s="88">
        <v>220000</v>
      </c>
      <c r="R84" s="88">
        <v>290000</v>
      </c>
      <c r="S84" s="83">
        <v>220000</v>
      </c>
    </row>
    <row r="85" spans="1:19" x14ac:dyDescent="0.2">
      <c r="A85" s="7"/>
      <c r="B85" s="8" t="s">
        <v>76</v>
      </c>
      <c r="C85" s="2" t="s">
        <v>77</v>
      </c>
      <c r="D85" s="114">
        <v>250000</v>
      </c>
      <c r="E85" s="109">
        <v>760000</v>
      </c>
      <c r="F85" s="104">
        <v>150000</v>
      </c>
      <c r="G85" s="104"/>
      <c r="H85" s="104"/>
      <c r="I85" s="99">
        <v>130000</v>
      </c>
      <c r="J85" s="99">
        <v>330000</v>
      </c>
      <c r="K85" s="69">
        <v>230000</v>
      </c>
      <c r="L85" s="69">
        <v>160000</v>
      </c>
      <c r="M85" s="69">
        <v>50000</v>
      </c>
      <c r="N85" s="69">
        <v>320000</v>
      </c>
      <c r="O85" s="93"/>
      <c r="P85" s="93">
        <v>120000</v>
      </c>
      <c r="Q85" s="88">
        <v>200000</v>
      </c>
      <c r="R85" s="88"/>
      <c r="S85" s="83">
        <v>40000</v>
      </c>
    </row>
    <row r="86" spans="1:19" x14ac:dyDescent="0.2">
      <c r="A86" s="7"/>
      <c r="B86" s="8" t="s">
        <v>78</v>
      </c>
      <c r="C86" s="2" t="s">
        <v>79</v>
      </c>
      <c r="D86" s="114">
        <v>630000</v>
      </c>
      <c r="E86" s="109">
        <v>180000</v>
      </c>
      <c r="F86" s="104"/>
      <c r="G86" s="104">
        <v>60000</v>
      </c>
      <c r="H86" s="104">
        <v>80000</v>
      </c>
      <c r="I86" s="99">
        <v>50000</v>
      </c>
      <c r="J86" s="99">
        <v>6500</v>
      </c>
      <c r="K86" s="69">
        <v>90000</v>
      </c>
      <c r="L86" s="69">
        <v>20000</v>
      </c>
      <c r="M86" s="69">
        <v>190000</v>
      </c>
      <c r="N86" s="69">
        <v>60000</v>
      </c>
      <c r="O86" s="93"/>
      <c r="P86" s="93">
        <v>155000</v>
      </c>
      <c r="Q86" s="88">
        <v>70000</v>
      </c>
      <c r="R86" s="88"/>
      <c r="S86" s="83">
        <v>120000</v>
      </c>
    </row>
    <row r="87" spans="1:19" x14ac:dyDescent="0.2">
      <c r="A87" s="7"/>
      <c r="B87" s="8" t="s">
        <v>80</v>
      </c>
      <c r="C87" s="2" t="s">
        <v>81</v>
      </c>
      <c r="D87" s="114">
        <v>940000</v>
      </c>
      <c r="E87" s="109">
        <v>270000</v>
      </c>
      <c r="F87" s="104">
        <v>74800</v>
      </c>
      <c r="G87" s="104"/>
      <c r="H87" s="104"/>
      <c r="I87" s="99"/>
      <c r="J87" s="99"/>
      <c r="K87" s="69"/>
      <c r="L87" s="69"/>
      <c r="M87" s="69"/>
      <c r="N87" s="69"/>
      <c r="O87" s="93"/>
      <c r="P87" s="93"/>
      <c r="Q87" s="88"/>
      <c r="R87" s="88">
        <v>5000</v>
      </c>
      <c r="S87" s="83"/>
    </row>
    <row r="88" spans="1:19" x14ac:dyDescent="0.2">
      <c r="A88" s="7"/>
      <c r="B88" s="8" t="s">
        <v>82</v>
      </c>
      <c r="C88" s="2" t="s">
        <v>83</v>
      </c>
      <c r="D88" s="114"/>
      <c r="E88" s="109"/>
      <c r="F88" s="104">
        <v>9520</v>
      </c>
      <c r="G88" s="104"/>
      <c r="H88" s="104"/>
      <c r="I88" s="99"/>
      <c r="J88" s="99"/>
      <c r="K88" s="69"/>
      <c r="L88" s="69"/>
      <c r="M88" s="69"/>
      <c r="N88" s="69"/>
      <c r="O88" s="93"/>
      <c r="P88" s="93"/>
      <c r="Q88" s="88"/>
      <c r="R88" s="88">
        <v>50000</v>
      </c>
      <c r="S88" s="83"/>
    </row>
    <row r="89" spans="1:19" x14ac:dyDescent="0.2">
      <c r="A89" s="7"/>
      <c r="B89" s="8" t="s">
        <v>84</v>
      </c>
      <c r="C89" s="2" t="s">
        <v>85</v>
      </c>
      <c r="D89" s="114"/>
      <c r="E89" s="109"/>
      <c r="F89" s="104">
        <v>60000</v>
      </c>
      <c r="G89" s="104"/>
      <c r="H89" s="104"/>
      <c r="I89" s="99"/>
      <c r="J89" s="99"/>
      <c r="K89" s="69"/>
      <c r="L89" s="69">
        <v>892800</v>
      </c>
      <c r="M89" s="69"/>
      <c r="N89" s="69"/>
      <c r="O89" s="93"/>
      <c r="P89" s="93"/>
      <c r="Q89" s="88"/>
      <c r="R89" s="88"/>
      <c r="S89" s="83"/>
    </row>
    <row r="90" spans="1:19" x14ac:dyDescent="0.2">
      <c r="A90" s="7"/>
      <c r="B90" s="8" t="s">
        <v>86</v>
      </c>
      <c r="C90" s="2" t="s">
        <v>87</v>
      </c>
      <c r="D90" s="114">
        <v>18495648.59</v>
      </c>
      <c r="E90" s="109">
        <v>6886421</v>
      </c>
      <c r="F90" s="104">
        <v>1375650</v>
      </c>
      <c r="G90" s="104">
        <v>1053000</v>
      </c>
      <c r="H90" s="104">
        <v>1439940</v>
      </c>
      <c r="I90" s="99">
        <v>1186900</v>
      </c>
      <c r="J90" s="99">
        <v>1335820</v>
      </c>
      <c r="K90" s="69">
        <v>1346500</v>
      </c>
      <c r="L90" s="69">
        <v>1310000</v>
      </c>
      <c r="M90" s="69">
        <v>1274150</v>
      </c>
      <c r="N90" s="69">
        <v>1327000</v>
      </c>
      <c r="O90" s="93">
        <v>2273274</v>
      </c>
      <c r="P90" s="93">
        <v>1618500</v>
      </c>
      <c r="Q90" s="88">
        <v>628500</v>
      </c>
      <c r="R90" s="88">
        <v>1052000</v>
      </c>
      <c r="S90" s="83">
        <v>720644</v>
      </c>
    </row>
    <row r="91" spans="1:19" x14ac:dyDescent="0.2">
      <c r="A91" s="7"/>
      <c r="B91" s="8" t="s">
        <v>88</v>
      </c>
      <c r="C91" s="2" t="s">
        <v>89</v>
      </c>
      <c r="D91" s="114">
        <v>78320.399999999994</v>
      </c>
      <c r="E91" s="109">
        <v>868398.97</v>
      </c>
      <c r="F91" s="104">
        <v>22500</v>
      </c>
      <c r="G91" s="104">
        <v>152200</v>
      </c>
      <c r="H91" s="104">
        <v>26100</v>
      </c>
      <c r="I91" s="99">
        <v>139280</v>
      </c>
      <c r="J91" s="99"/>
      <c r="K91" s="69">
        <v>245430</v>
      </c>
      <c r="L91" s="69">
        <v>65598.5</v>
      </c>
      <c r="M91" s="69"/>
      <c r="N91" s="69">
        <v>142200</v>
      </c>
      <c r="O91" s="93">
        <v>465086</v>
      </c>
      <c r="P91" s="93">
        <v>388930</v>
      </c>
      <c r="Q91" s="88">
        <v>211068.75</v>
      </c>
      <c r="R91" s="88">
        <v>80000</v>
      </c>
      <c r="S91" s="83">
        <v>500</v>
      </c>
    </row>
    <row r="92" spans="1:19" x14ac:dyDescent="0.2">
      <c r="A92" s="7"/>
      <c r="B92" s="8" t="s">
        <v>90</v>
      </c>
      <c r="C92" s="2" t="s">
        <v>91</v>
      </c>
      <c r="D92" s="114">
        <v>10164540</v>
      </c>
      <c r="E92" s="109">
        <v>5404109.5</v>
      </c>
      <c r="F92" s="104">
        <v>1043400</v>
      </c>
      <c r="G92" s="104">
        <v>731040</v>
      </c>
      <c r="H92" s="104">
        <v>997760</v>
      </c>
      <c r="I92" s="99">
        <v>341960</v>
      </c>
      <c r="J92" s="99">
        <v>1418340</v>
      </c>
      <c r="K92" s="69">
        <v>1904130</v>
      </c>
      <c r="L92" s="69">
        <v>756960</v>
      </c>
      <c r="M92" s="69">
        <v>676320</v>
      </c>
      <c r="N92" s="69">
        <v>720240</v>
      </c>
      <c r="O92" s="93">
        <v>1252870</v>
      </c>
      <c r="P92" s="93">
        <v>1069560</v>
      </c>
      <c r="Q92" s="88">
        <v>405600</v>
      </c>
      <c r="R92" s="88">
        <v>862500</v>
      </c>
      <c r="S92" s="83">
        <v>508800</v>
      </c>
    </row>
    <row r="93" spans="1:19" x14ac:dyDescent="0.2">
      <c r="A93" s="7"/>
      <c r="B93" s="8" t="s">
        <v>92</v>
      </c>
      <c r="C93" s="2" t="s">
        <v>93</v>
      </c>
      <c r="D93" s="114">
        <v>89880263</v>
      </c>
      <c r="E93" s="109">
        <v>31882384.25</v>
      </c>
      <c r="F93" s="104">
        <v>4326120</v>
      </c>
      <c r="G93" s="104">
        <v>1620905</v>
      </c>
      <c r="H93" s="104">
        <v>10023491</v>
      </c>
      <c r="I93" s="99">
        <v>3162767.5</v>
      </c>
      <c r="J93" s="99">
        <v>2929952.25</v>
      </c>
      <c r="K93" s="69">
        <v>2236390</v>
      </c>
      <c r="L93" s="69">
        <v>5604316.25</v>
      </c>
      <c r="M93" s="69">
        <v>4664065.5</v>
      </c>
      <c r="N93" s="69">
        <v>4154452.5</v>
      </c>
      <c r="O93" s="93">
        <v>7016191.7199999997</v>
      </c>
      <c r="P93" s="93">
        <v>4474736.25</v>
      </c>
      <c r="Q93" s="88">
        <v>2004463.61</v>
      </c>
      <c r="R93" s="88">
        <v>3072080</v>
      </c>
      <c r="S93" s="83">
        <v>4014118.75</v>
      </c>
    </row>
    <row r="94" spans="1:19" x14ac:dyDescent="0.2">
      <c r="A94" s="7"/>
      <c r="B94" s="8" t="s">
        <v>94</v>
      </c>
      <c r="C94" s="2" t="s">
        <v>95</v>
      </c>
      <c r="D94" s="114">
        <v>7716586</v>
      </c>
      <c r="E94" s="109">
        <v>2533059</v>
      </c>
      <c r="F94" s="104">
        <v>1135630</v>
      </c>
      <c r="G94" s="104">
        <v>2800</v>
      </c>
      <c r="H94" s="104">
        <v>840</v>
      </c>
      <c r="I94" s="99">
        <v>625262.5</v>
      </c>
      <c r="J94" s="99">
        <v>60770</v>
      </c>
      <c r="K94" s="69">
        <v>299100</v>
      </c>
      <c r="L94" s="69">
        <v>1600</v>
      </c>
      <c r="M94" s="69"/>
      <c r="N94" s="69">
        <v>768477.5</v>
      </c>
      <c r="O94" s="93">
        <v>976175</v>
      </c>
      <c r="P94" s="93">
        <v>877252.25</v>
      </c>
      <c r="Q94" s="88">
        <v>172760.11</v>
      </c>
      <c r="R94" s="88"/>
      <c r="S94" s="83"/>
    </row>
    <row r="95" spans="1:19" x14ac:dyDescent="0.2">
      <c r="A95" s="7"/>
      <c r="B95" s="8" t="s">
        <v>96</v>
      </c>
      <c r="C95" s="2" t="s">
        <v>97</v>
      </c>
      <c r="D95" s="114"/>
      <c r="E95" s="109"/>
      <c r="F95" s="104">
        <v>79200</v>
      </c>
      <c r="G95" s="104"/>
      <c r="H95" s="104"/>
      <c r="I95" s="99"/>
      <c r="J95" s="99"/>
      <c r="K95" s="69"/>
      <c r="L95" s="69"/>
      <c r="M95" s="69"/>
      <c r="N95" s="69"/>
      <c r="O95" s="93"/>
      <c r="P95" s="93"/>
      <c r="Q95" s="88"/>
      <c r="R95" s="88"/>
      <c r="S95" s="83"/>
    </row>
    <row r="96" spans="1:19" x14ac:dyDescent="0.2">
      <c r="A96" s="7"/>
      <c r="B96" s="8" t="s">
        <v>98</v>
      </c>
      <c r="C96" s="2" t="s">
        <v>99</v>
      </c>
      <c r="D96" s="114"/>
      <c r="E96" s="109"/>
      <c r="F96" s="104"/>
      <c r="G96" s="104"/>
      <c r="H96" s="104"/>
      <c r="I96" s="99"/>
      <c r="J96" s="99"/>
      <c r="K96" s="69"/>
      <c r="L96" s="69"/>
      <c r="M96" s="69"/>
      <c r="N96" s="69"/>
      <c r="O96" s="93"/>
      <c r="P96" s="93"/>
      <c r="Q96" s="88"/>
      <c r="R96" s="88"/>
      <c r="S96" s="83"/>
    </row>
    <row r="97" spans="1:19" x14ac:dyDescent="0.2">
      <c r="A97" s="7"/>
      <c r="B97" s="8" t="s">
        <v>100</v>
      </c>
      <c r="C97" s="2" t="s">
        <v>101</v>
      </c>
      <c r="D97" s="114">
        <v>1770710.62</v>
      </c>
      <c r="E97" s="109">
        <v>1071967</v>
      </c>
      <c r="F97" s="104">
        <v>143000</v>
      </c>
      <c r="G97" s="104">
        <v>20000</v>
      </c>
      <c r="H97" s="104">
        <v>193209.66</v>
      </c>
      <c r="I97" s="99">
        <v>67000</v>
      </c>
      <c r="J97" s="99">
        <v>357000</v>
      </c>
      <c r="K97" s="69">
        <v>411500</v>
      </c>
      <c r="L97" s="69">
        <v>113000</v>
      </c>
      <c r="M97" s="69">
        <v>84500</v>
      </c>
      <c r="N97" s="69">
        <v>329400</v>
      </c>
      <c r="O97" s="93">
        <v>228450</v>
      </c>
      <c r="P97" s="93">
        <v>271450</v>
      </c>
      <c r="Q97" s="88">
        <v>76000</v>
      </c>
      <c r="R97" s="88">
        <v>108500</v>
      </c>
      <c r="S97" s="83">
        <v>76500</v>
      </c>
    </row>
    <row r="98" spans="1:19" x14ac:dyDescent="0.2">
      <c r="A98" s="7"/>
      <c r="B98" s="8" t="s">
        <v>102</v>
      </c>
      <c r="C98" s="2" t="s">
        <v>103</v>
      </c>
      <c r="D98" s="114"/>
      <c r="E98" s="109"/>
      <c r="F98" s="104">
        <v>3477875</v>
      </c>
      <c r="G98" s="104">
        <v>2489900</v>
      </c>
      <c r="H98" s="104">
        <v>4065600</v>
      </c>
      <c r="I98" s="99">
        <v>2567500</v>
      </c>
      <c r="J98" s="99">
        <v>1674200</v>
      </c>
      <c r="K98" s="69">
        <v>2982000</v>
      </c>
      <c r="L98" s="69">
        <v>211800</v>
      </c>
      <c r="M98" s="69">
        <v>3368600</v>
      </c>
      <c r="N98" s="69">
        <v>3105100</v>
      </c>
      <c r="O98" s="93">
        <v>5158000</v>
      </c>
      <c r="P98" s="93">
        <v>5187100</v>
      </c>
      <c r="Q98" s="88">
        <v>1312780</v>
      </c>
      <c r="R98" s="88">
        <v>2117300</v>
      </c>
      <c r="S98" s="83">
        <v>1750200</v>
      </c>
    </row>
    <row r="99" spans="1:19" x14ac:dyDescent="0.2">
      <c r="A99" s="7"/>
      <c r="B99" s="8" t="s">
        <v>104</v>
      </c>
      <c r="C99" s="2" t="s">
        <v>105</v>
      </c>
      <c r="D99" s="114">
        <v>32996964</v>
      </c>
      <c r="E99" s="109">
        <v>6623193.7699999996</v>
      </c>
      <c r="F99" s="104"/>
      <c r="G99" s="104"/>
      <c r="H99" s="104"/>
      <c r="I99" s="99">
        <v>88200</v>
      </c>
      <c r="J99" s="99"/>
      <c r="K99" s="69"/>
      <c r="L99" s="69"/>
      <c r="M99" s="69"/>
      <c r="N99" s="69"/>
      <c r="O99" s="93"/>
      <c r="P99" s="93"/>
      <c r="Q99" s="88"/>
      <c r="R99" s="88"/>
      <c r="S99" s="83"/>
    </row>
    <row r="100" spans="1:19" x14ac:dyDescent="0.2">
      <c r="A100" s="7"/>
      <c r="B100" s="8" t="s">
        <v>106</v>
      </c>
      <c r="C100" s="2" t="s">
        <v>107</v>
      </c>
      <c r="D100" s="114">
        <v>2030577.55</v>
      </c>
      <c r="E100" s="109">
        <v>3435851.84</v>
      </c>
      <c r="F100" s="104"/>
      <c r="G100" s="104"/>
      <c r="H100" s="104"/>
      <c r="I100" s="99">
        <v>45900</v>
      </c>
      <c r="J100" s="99"/>
      <c r="K100" s="69"/>
      <c r="L100" s="69"/>
      <c r="M100" s="69"/>
      <c r="N100" s="69"/>
      <c r="O100" s="93"/>
      <c r="P100" s="93"/>
      <c r="Q100" s="88"/>
      <c r="R100" s="88"/>
      <c r="S100" s="83"/>
    </row>
    <row r="101" spans="1:19" x14ac:dyDescent="0.2">
      <c r="A101" s="7"/>
      <c r="B101" s="8" t="s">
        <v>108</v>
      </c>
      <c r="C101" s="2" t="s">
        <v>109</v>
      </c>
      <c r="D101" s="114"/>
      <c r="E101" s="109"/>
      <c r="F101" s="104"/>
      <c r="G101" s="104"/>
      <c r="H101" s="104"/>
      <c r="I101" s="99"/>
      <c r="J101" s="99"/>
      <c r="K101" s="69"/>
      <c r="L101" s="69"/>
      <c r="M101" s="69"/>
      <c r="N101" s="69"/>
      <c r="O101" s="93"/>
      <c r="P101" s="93"/>
      <c r="Q101" s="88"/>
      <c r="R101" s="88"/>
      <c r="S101" s="83"/>
    </row>
    <row r="102" spans="1:19" x14ac:dyDescent="0.2">
      <c r="A102" s="7"/>
      <c r="B102" s="8" t="s">
        <v>110</v>
      </c>
      <c r="C102" s="2" t="s">
        <v>111</v>
      </c>
      <c r="D102" s="114">
        <v>1821247.5</v>
      </c>
      <c r="E102" s="109">
        <v>624276</v>
      </c>
      <c r="F102" s="104">
        <v>115971</v>
      </c>
      <c r="G102" s="104">
        <v>148857.5</v>
      </c>
      <c r="H102" s="104">
        <v>89070</v>
      </c>
      <c r="I102" s="99">
        <v>176939</v>
      </c>
      <c r="J102" s="99">
        <v>157538</v>
      </c>
      <c r="K102" s="69">
        <v>96369</v>
      </c>
      <c r="L102" s="69">
        <v>137315</v>
      </c>
      <c r="M102" s="69">
        <v>93241</v>
      </c>
      <c r="N102" s="69">
        <v>189123</v>
      </c>
      <c r="O102" s="93">
        <v>331879</v>
      </c>
      <c r="P102" s="93">
        <v>129144</v>
      </c>
      <c r="Q102" s="88">
        <v>43876</v>
      </c>
      <c r="R102" s="88">
        <v>45141</v>
      </c>
      <c r="S102" s="83">
        <v>90220</v>
      </c>
    </row>
    <row r="103" spans="1:19" x14ac:dyDescent="0.2">
      <c r="A103" s="7"/>
      <c r="B103" s="8" t="s">
        <v>112</v>
      </c>
      <c r="C103" s="2" t="s">
        <v>113</v>
      </c>
      <c r="D103" s="114"/>
      <c r="E103" s="109"/>
      <c r="F103" s="104"/>
      <c r="G103" s="104"/>
      <c r="H103" s="104"/>
      <c r="I103" s="99"/>
      <c r="J103" s="99"/>
      <c r="K103" s="69"/>
      <c r="L103" s="69"/>
      <c r="M103" s="69"/>
      <c r="N103" s="69"/>
      <c r="O103" s="93"/>
      <c r="P103" s="93"/>
      <c r="Q103" s="88"/>
      <c r="R103" s="88"/>
      <c r="S103" s="83"/>
    </row>
    <row r="104" spans="1:19" x14ac:dyDescent="0.2">
      <c r="A104" s="7"/>
      <c r="B104" s="8" t="s">
        <v>114</v>
      </c>
      <c r="C104" s="2" t="s">
        <v>115</v>
      </c>
      <c r="D104" s="114">
        <v>2072471.75</v>
      </c>
      <c r="E104" s="109">
        <v>1057057.75</v>
      </c>
      <c r="F104" s="104">
        <v>179050</v>
      </c>
      <c r="G104" s="104">
        <v>133419.75</v>
      </c>
      <c r="H104" s="104">
        <v>87842.25</v>
      </c>
      <c r="I104" s="99">
        <v>221778.5</v>
      </c>
      <c r="J104" s="99">
        <v>55521</v>
      </c>
      <c r="K104" s="69">
        <v>240459</v>
      </c>
      <c r="L104" s="69">
        <v>73695.75</v>
      </c>
      <c r="M104" s="69">
        <v>143880.5</v>
      </c>
      <c r="N104" s="69">
        <v>281416.5</v>
      </c>
      <c r="O104" s="93">
        <v>184964.75</v>
      </c>
      <c r="P104" s="93">
        <v>117362.5</v>
      </c>
      <c r="Q104" s="88">
        <v>10690</v>
      </c>
      <c r="R104" s="88">
        <v>107440.5</v>
      </c>
      <c r="S104" s="83">
        <v>83724</v>
      </c>
    </row>
    <row r="105" spans="1:19" x14ac:dyDescent="0.2">
      <c r="A105" s="7"/>
      <c r="B105" s="8" t="s">
        <v>116</v>
      </c>
      <c r="C105" s="2" t="s">
        <v>117</v>
      </c>
      <c r="D105" s="114">
        <v>41504.5</v>
      </c>
      <c r="E105" s="109"/>
      <c r="F105" s="104"/>
      <c r="G105" s="104">
        <v>8232</v>
      </c>
      <c r="H105" s="104"/>
      <c r="I105" s="99"/>
      <c r="J105" s="99"/>
      <c r="K105" s="69"/>
      <c r="L105" s="69">
        <v>20400</v>
      </c>
      <c r="M105" s="69"/>
      <c r="N105" s="69"/>
      <c r="O105" s="93"/>
      <c r="P105" s="93"/>
      <c r="Q105" s="88"/>
      <c r="R105" s="88"/>
      <c r="S105" s="83"/>
    </row>
    <row r="106" spans="1:19" x14ac:dyDescent="0.2">
      <c r="A106" s="7"/>
      <c r="B106" s="8" t="s">
        <v>118</v>
      </c>
      <c r="C106" s="2" t="s">
        <v>119</v>
      </c>
      <c r="D106" s="114">
        <v>62326</v>
      </c>
      <c r="E106" s="109">
        <v>4600</v>
      </c>
      <c r="F106" s="104"/>
      <c r="G106" s="104"/>
      <c r="H106" s="104"/>
      <c r="I106" s="99"/>
      <c r="J106" s="99"/>
      <c r="K106" s="69"/>
      <c r="L106" s="69"/>
      <c r="M106" s="69"/>
      <c r="N106" s="69"/>
      <c r="O106" s="93"/>
      <c r="P106" s="93"/>
      <c r="Q106" s="88"/>
      <c r="R106" s="88"/>
      <c r="S106" s="83"/>
    </row>
    <row r="107" spans="1:19" x14ac:dyDescent="0.2">
      <c r="A107" s="7"/>
      <c r="B107" s="8" t="s">
        <v>120</v>
      </c>
      <c r="C107" s="2" t="s">
        <v>121</v>
      </c>
      <c r="D107" s="114"/>
      <c r="E107" s="109"/>
      <c r="F107" s="104"/>
      <c r="G107" s="104"/>
      <c r="H107" s="104"/>
      <c r="I107" s="99"/>
      <c r="J107" s="99"/>
      <c r="K107" s="69"/>
      <c r="L107" s="69"/>
      <c r="M107" s="69"/>
      <c r="N107" s="69"/>
      <c r="O107" s="93"/>
      <c r="P107" s="93"/>
      <c r="Q107" s="88"/>
      <c r="R107" s="88"/>
      <c r="S107" s="83"/>
    </row>
    <row r="108" spans="1:19" x14ac:dyDescent="0.2">
      <c r="A108" s="7"/>
      <c r="B108" s="8" t="s">
        <v>122</v>
      </c>
      <c r="C108" s="2" t="s">
        <v>123</v>
      </c>
      <c r="D108" s="114">
        <v>78560</v>
      </c>
      <c r="E108" s="109"/>
      <c r="F108" s="104">
        <v>120000</v>
      </c>
      <c r="G108" s="104"/>
      <c r="H108" s="104"/>
      <c r="I108" s="99"/>
      <c r="J108" s="99"/>
      <c r="K108" s="69"/>
      <c r="L108" s="69"/>
      <c r="M108" s="69"/>
      <c r="N108" s="69"/>
      <c r="O108" s="93">
        <v>216880</v>
      </c>
      <c r="P108" s="93"/>
      <c r="Q108" s="88">
        <v>60000</v>
      </c>
      <c r="R108" s="88"/>
      <c r="S108" s="83"/>
    </row>
    <row r="109" spans="1:19" x14ac:dyDescent="0.2">
      <c r="A109" s="7"/>
      <c r="B109" s="8" t="s">
        <v>124</v>
      </c>
      <c r="C109" s="2" t="s">
        <v>125</v>
      </c>
      <c r="D109" s="114">
        <v>7213888.1100000003</v>
      </c>
      <c r="E109" s="109"/>
      <c r="F109" s="104">
        <v>558775</v>
      </c>
      <c r="G109" s="104">
        <v>21866</v>
      </c>
      <c r="H109" s="104">
        <v>959266.1</v>
      </c>
      <c r="I109" s="99">
        <v>135238</v>
      </c>
      <c r="J109" s="99">
        <v>9040</v>
      </c>
      <c r="K109" s="69">
        <v>327676</v>
      </c>
      <c r="L109" s="69">
        <v>242082.8</v>
      </c>
      <c r="M109" s="69">
        <v>207097</v>
      </c>
      <c r="N109" s="69">
        <v>1734016</v>
      </c>
      <c r="O109" s="93">
        <v>179334</v>
      </c>
      <c r="P109" s="93">
        <v>110532</v>
      </c>
      <c r="Q109" s="88">
        <v>8840</v>
      </c>
      <c r="R109" s="88">
        <v>26340</v>
      </c>
      <c r="S109" s="83">
        <v>44670</v>
      </c>
    </row>
    <row r="110" spans="1:19" x14ac:dyDescent="0.2">
      <c r="A110" s="7"/>
      <c r="B110" s="8" t="s">
        <v>126</v>
      </c>
      <c r="C110" s="2" t="s">
        <v>127</v>
      </c>
      <c r="D110" s="114"/>
      <c r="E110" s="109"/>
      <c r="F110" s="104"/>
      <c r="G110" s="104"/>
      <c r="H110" s="104"/>
      <c r="I110" s="99"/>
      <c r="J110" s="99"/>
      <c r="K110" s="69"/>
      <c r="L110" s="69"/>
      <c r="M110" s="69"/>
      <c r="N110" s="69"/>
      <c r="O110" s="93"/>
      <c r="P110" s="93"/>
      <c r="Q110" s="88"/>
      <c r="R110" s="88"/>
      <c r="S110" s="83"/>
    </row>
    <row r="111" spans="1:19" x14ac:dyDescent="0.2">
      <c r="A111" s="7"/>
      <c r="B111" s="8" t="s">
        <v>128</v>
      </c>
      <c r="C111" s="2" t="s">
        <v>129</v>
      </c>
      <c r="D111" s="114"/>
      <c r="E111" s="109"/>
      <c r="F111" s="104"/>
      <c r="G111" s="104"/>
      <c r="H111" s="104"/>
      <c r="I111" s="99"/>
      <c r="J111" s="99"/>
      <c r="K111" s="69"/>
      <c r="L111" s="69"/>
      <c r="M111" s="69"/>
      <c r="N111" s="69"/>
      <c r="O111" s="93"/>
      <c r="P111" s="93"/>
      <c r="Q111" s="88"/>
      <c r="R111" s="88"/>
      <c r="S111" s="83"/>
    </row>
    <row r="112" spans="1:19" x14ac:dyDescent="0.2">
      <c r="A112" s="7"/>
      <c r="B112" s="8" t="s">
        <v>130</v>
      </c>
      <c r="C112" s="2" t="s">
        <v>131</v>
      </c>
      <c r="D112" s="114"/>
      <c r="E112" s="109"/>
      <c r="F112" s="104"/>
      <c r="G112" s="104"/>
      <c r="H112" s="104"/>
      <c r="I112" s="99"/>
      <c r="J112" s="99"/>
      <c r="K112" s="69"/>
      <c r="L112" s="69"/>
      <c r="M112" s="69"/>
      <c r="N112" s="69"/>
      <c r="O112" s="93"/>
      <c r="P112" s="93"/>
      <c r="Q112" s="88"/>
      <c r="R112" s="88"/>
      <c r="S112" s="83"/>
    </row>
    <row r="113" spans="1:19" x14ac:dyDescent="0.2">
      <c r="A113" s="7"/>
      <c r="B113" s="8" t="s">
        <v>132</v>
      </c>
      <c r="C113" s="2" t="s">
        <v>133</v>
      </c>
      <c r="D113" s="114">
        <v>240</v>
      </c>
      <c r="E113" s="109">
        <v>195136</v>
      </c>
      <c r="F113" s="104"/>
      <c r="G113" s="104"/>
      <c r="H113" s="104"/>
      <c r="I113" s="99"/>
      <c r="J113" s="99">
        <v>4320</v>
      </c>
      <c r="K113" s="69"/>
      <c r="L113" s="69"/>
      <c r="M113" s="69"/>
      <c r="N113" s="69">
        <v>960</v>
      </c>
      <c r="O113" s="93"/>
      <c r="P113" s="93">
        <v>25080</v>
      </c>
      <c r="Q113" s="88">
        <v>3000</v>
      </c>
      <c r="R113" s="88">
        <v>8800</v>
      </c>
      <c r="S113" s="83"/>
    </row>
    <row r="114" spans="1:19" x14ac:dyDescent="0.2">
      <c r="A114" s="7"/>
      <c r="B114" s="8" t="s">
        <v>134</v>
      </c>
      <c r="C114" s="2" t="s">
        <v>135</v>
      </c>
      <c r="D114" s="114"/>
      <c r="E114" s="109">
        <v>410904</v>
      </c>
      <c r="F114" s="104"/>
      <c r="G114" s="104"/>
      <c r="H114" s="104"/>
      <c r="I114" s="99"/>
      <c r="J114" s="99">
        <v>3600</v>
      </c>
      <c r="K114" s="69"/>
      <c r="L114" s="69"/>
      <c r="M114" s="69"/>
      <c r="N114" s="69">
        <v>3100</v>
      </c>
      <c r="O114" s="93"/>
      <c r="P114" s="93"/>
      <c r="Q114" s="88"/>
      <c r="R114" s="88">
        <v>2300</v>
      </c>
      <c r="S114" s="83"/>
    </row>
    <row r="115" spans="1:19" x14ac:dyDescent="0.2">
      <c r="A115" s="7"/>
      <c r="B115" s="8" t="s">
        <v>136</v>
      </c>
      <c r="C115" s="2" t="s">
        <v>137</v>
      </c>
      <c r="D115" s="114">
        <v>618410.11</v>
      </c>
      <c r="E115" s="109">
        <v>1252883.06</v>
      </c>
      <c r="F115" s="104"/>
      <c r="G115" s="104">
        <v>110</v>
      </c>
      <c r="H115" s="104"/>
      <c r="I115" s="99"/>
      <c r="J115" s="99">
        <v>76420</v>
      </c>
      <c r="K115" s="69">
        <v>220</v>
      </c>
      <c r="L115" s="69"/>
      <c r="M115" s="69"/>
      <c r="N115" s="69">
        <v>10704</v>
      </c>
      <c r="O115" s="93"/>
      <c r="P115" s="93"/>
      <c r="Q115" s="88">
        <v>48420.7</v>
      </c>
      <c r="R115" s="88">
        <v>21031.83</v>
      </c>
      <c r="S115" s="83"/>
    </row>
    <row r="116" spans="1:19" x14ac:dyDescent="0.2">
      <c r="A116" s="7"/>
      <c r="B116" s="8" t="s">
        <v>138</v>
      </c>
      <c r="C116" s="2" t="s">
        <v>139</v>
      </c>
      <c r="D116" s="114"/>
      <c r="E116" s="109"/>
      <c r="F116" s="104"/>
      <c r="G116" s="104"/>
      <c r="H116" s="104"/>
      <c r="I116" s="99"/>
      <c r="J116" s="99"/>
      <c r="K116" s="69"/>
      <c r="L116" s="69"/>
      <c r="M116" s="69"/>
      <c r="N116" s="69"/>
      <c r="O116" s="93"/>
      <c r="P116" s="93"/>
      <c r="Q116" s="88"/>
      <c r="R116" s="88"/>
      <c r="S116" s="83"/>
    </row>
    <row r="117" spans="1:19" x14ac:dyDescent="0.2">
      <c r="A117" s="7"/>
      <c r="B117" s="8" t="s">
        <v>140</v>
      </c>
      <c r="C117" s="2" t="s">
        <v>141</v>
      </c>
      <c r="D117" s="114"/>
      <c r="E117" s="109"/>
      <c r="F117" s="104"/>
      <c r="G117" s="104"/>
      <c r="H117" s="104"/>
      <c r="I117" s="99"/>
      <c r="J117" s="99"/>
      <c r="K117" s="69"/>
      <c r="L117" s="69"/>
      <c r="M117" s="69"/>
      <c r="N117" s="69"/>
      <c r="O117" s="93"/>
      <c r="P117" s="93"/>
      <c r="Q117" s="88"/>
      <c r="R117" s="88"/>
      <c r="S117" s="83"/>
    </row>
    <row r="118" spans="1:19" x14ac:dyDescent="0.2">
      <c r="A118" s="4"/>
      <c r="B118" s="8" t="s">
        <v>142</v>
      </c>
      <c r="C118" s="2" t="s">
        <v>143</v>
      </c>
      <c r="D118" s="114"/>
      <c r="E118" s="109"/>
      <c r="F118" s="104"/>
      <c r="G118" s="104"/>
      <c r="H118" s="104"/>
      <c r="I118" s="99"/>
      <c r="J118" s="99"/>
      <c r="K118" s="69"/>
      <c r="L118" s="69"/>
      <c r="M118" s="69"/>
      <c r="N118" s="69"/>
      <c r="O118" s="93"/>
      <c r="P118" s="93"/>
      <c r="Q118" s="88"/>
      <c r="R118" s="88"/>
      <c r="S118" s="83"/>
    </row>
    <row r="119" spans="1:19" x14ac:dyDescent="0.2">
      <c r="A119" s="5" t="s">
        <v>451</v>
      </c>
      <c r="B119" s="9"/>
      <c r="C119" s="5"/>
      <c r="D119" s="115">
        <f t="shared" ref="D119:S119" si="6">SUM(D47:D118)</f>
        <v>560275908.82999992</v>
      </c>
      <c r="E119" s="110">
        <f t="shared" si="6"/>
        <v>216212191.77999994</v>
      </c>
      <c r="F119" s="105">
        <f t="shared" si="6"/>
        <v>53008180.890000001</v>
      </c>
      <c r="G119" s="105">
        <f>SUM(G47:G118)</f>
        <v>37120754.859999999</v>
      </c>
      <c r="H119" s="105">
        <f t="shared" ref="H119" si="7">SUM(H47:H118)</f>
        <v>52299182.68999999</v>
      </c>
      <c r="I119" s="100">
        <f t="shared" si="6"/>
        <v>43800717.710000008</v>
      </c>
      <c r="J119" s="100">
        <f>SUM(J47:J118)</f>
        <v>41754787.5</v>
      </c>
      <c r="K119" s="70">
        <f t="shared" si="6"/>
        <v>40885271.560000002</v>
      </c>
      <c r="L119" s="70">
        <f>SUM(L47:L118)</f>
        <v>38242662.019999996</v>
      </c>
      <c r="M119" s="70">
        <f t="shared" ref="M119:N119" si="8">SUM(M47:M118)</f>
        <v>38116983.730000004</v>
      </c>
      <c r="N119" s="70">
        <f t="shared" si="8"/>
        <v>46081209.469999999</v>
      </c>
      <c r="O119" s="94">
        <f t="shared" si="6"/>
        <v>70792058.640000015</v>
      </c>
      <c r="P119" s="94">
        <f t="shared" si="6"/>
        <v>54666565.330000006</v>
      </c>
      <c r="Q119" s="89">
        <f t="shared" si="6"/>
        <v>22184730.119999997</v>
      </c>
      <c r="R119" s="89">
        <f t="shared" si="6"/>
        <v>31994091.939999998</v>
      </c>
      <c r="S119" s="84">
        <f t="shared" si="6"/>
        <v>26903199.940000001</v>
      </c>
    </row>
    <row r="120" spans="1:19" x14ac:dyDescent="0.2">
      <c r="A120" s="7" t="s">
        <v>452</v>
      </c>
      <c r="B120" s="8" t="s">
        <v>144</v>
      </c>
      <c r="C120" s="2" t="s">
        <v>145</v>
      </c>
      <c r="D120" s="114">
        <v>39373269.399999999</v>
      </c>
      <c r="E120" s="109">
        <v>198604.5</v>
      </c>
      <c r="F120" s="104">
        <v>296000</v>
      </c>
      <c r="G120" s="104">
        <v>1110300</v>
      </c>
      <c r="H120" s="104">
        <v>91834.3</v>
      </c>
      <c r="I120" s="99">
        <v>183000</v>
      </c>
      <c r="J120" s="99">
        <v>6000</v>
      </c>
      <c r="K120" s="69"/>
      <c r="L120" s="69">
        <v>451813</v>
      </c>
      <c r="M120" s="69">
        <v>144625</v>
      </c>
      <c r="N120" s="69">
        <v>197000</v>
      </c>
      <c r="O120" s="93"/>
      <c r="P120" s="93">
        <v>99380</v>
      </c>
      <c r="Q120" s="88">
        <v>8500</v>
      </c>
      <c r="R120" s="88"/>
      <c r="S120" s="83">
        <v>21800</v>
      </c>
    </row>
    <row r="121" spans="1:19" x14ac:dyDescent="0.2">
      <c r="A121" s="7"/>
      <c r="B121" s="8" t="s">
        <v>146</v>
      </c>
      <c r="C121" s="2" t="s">
        <v>147</v>
      </c>
      <c r="D121" s="114"/>
      <c r="E121" s="109">
        <v>479051.1</v>
      </c>
      <c r="F121" s="104">
        <v>186189</v>
      </c>
      <c r="G121" s="104">
        <v>96354</v>
      </c>
      <c r="H121" s="104">
        <v>19135</v>
      </c>
      <c r="I121" s="99">
        <v>30522</v>
      </c>
      <c r="J121" s="99">
        <v>136516</v>
      </c>
      <c r="K121" s="69">
        <v>51900</v>
      </c>
      <c r="L121" s="69"/>
      <c r="M121" s="69">
        <v>36416</v>
      </c>
      <c r="N121" s="69">
        <v>5346</v>
      </c>
      <c r="O121" s="93"/>
      <c r="P121" s="93">
        <v>84277.7</v>
      </c>
      <c r="Q121" s="88">
        <v>17607.87</v>
      </c>
      <c r="R121" s="88">
        <v>29217.57</v>
      </c>
      <c r="S121" s="83">
        <v>1700</v>
      </c>
    </row>
    <row r="122" spans="1:19" x14ac:dyDescent="0.2">
      <c r="A122" s="7"/>
      <c r="B122" s="8" t="s">
        <v>148</v>
      </c>
      <c r="C122" s="2" t="s">
        <v>149</v>
      </c>
      <c r="D122" s="114">
        <v>1579103.29</v>
      </c>
      <c r="E122" s="109">
        <v>344220.96</v>
      </c>
      <c r="F122" s="104">
        <v>209739</v>
      </c>
      <c r="G122" s="104">
        <v>81130</v>
      </c>
      <c r="H122" s="104">
        <v>33820.43</v>
      </c>
      <c r="I122" s="99">
        <v>186481.91</v>
      </c>
      <c r="J122" s="99">
        <v>109866.02</v>
      </c>
      <c r="K122" s="69">
        <v>104180.94</v>
      </c>
      <c r="L122" s="69">
        <v>176414.52</v>
      </c>
      <c r="M122" s="69">
        <v>23320</v>
      </c>
      <c r="N122" s="69">
        <v>181593.62</v>
      </c>
      <c r="O122" s="93">
        <v>150414.48000000001</v>
      </c>
      <c r="P122" s="93">
        <v>406286.9</v>
      </c>
      <c r="Q122" s="88">
        <v>15918.19</v>
      </c>
      <c r="R122" s="88">
        <v>171530.88</v>
      </c>
      <c r="S122" s="83">
        <v>94762.69</v>
      </c>
    </row>
    <row r="123" spans="1:19" x14ac:dyDescent="0.2">
      <c r="A123" s="7"/>
      <c r="B123" s="8" t="s">
        <v>150</v>
      </c>
      <c r="C123" s="2" t="s">
        <v>151</v>
      </c>
      <c r="D123" s="114"/>
      <c r="E123" s="109">
        <v>52000</v>
      </c>
      <c r="F123" s="104"/>
      <c r="G123" s="104">
        <v>38479.1</v>
      </c>
      <c r="H123" s="104"/>
      <c r="I123" s="99">
        <v>29307</v>
      </c>
      <c r="J123" s="99">
        <v>59961.57</v>
      </c>
      <c r="K123" s="69">
        <v>6744.54</v>
      </c>
      <c r="L123" s="69"/>
      <c r="M123" s="69"/>
      <c r="N123" s="69"/>
      <c r="O123" s="93"/>
      <c r="P123" s="93">
        <v>300</v>
      </c>
      <c r="Q123" s="88">
        <v>700</v>
      </c>
      <c r="R123" s="88"/>
      <c r="S123" s="83">
        <v>2200</v>
      </c>
    </row>
    <row r="124" spans="1:19" x14ac:dyDescent="0.2">
      <c r="A124" s="7"/>
      <c r="B124" s="8" t="s">
        <v>152</v>
      </c>
      <c r="C124" s="2" t="s">
        <v>153</v>
      </c>
      <c r="D124" s="114"/>
      <c r="E124" s="109"/>
      <c r="F124" s="104"/>
      <c r="G124" s="104"/>
      <c r="H124" s="104"/>
      <c r="I124" s="99">
        <v>1400</v>
      </c>
      <c r="J124" s="99">
        <v>19980</v>
      </c>
      <c r="K124" s="69"/>
      <c r="L124" s="69"/>
      <c r="M124" s="69">
        <v>750</v>
      </c>
      <c r="N124" s="69"/>
      <c r="O124" s="93">
        <v>2247</v>
      </c>
      <c r="P124" s="93"/>
      <c r="Q124" s="88"/>
      <c r="R124" s="88"/>
      <c r="S124" s="83">
        <v>8025</v>
      </c>
    </row>
    <row r="125" spans="1:19" x14ac:dyDescent="0.2">
      <c r="A125" s="7"/>
      <c r="B125" s="8" t="s">
        <v>154</v>
      </c>
      <c r="C125" s="2" t="s">
        <v>155</v>
      </c>
      <c r="D125" s="114">
        <v>2664265.9</v>
      </c>
      <c r="E125" s="109">
        <v>1076667.5</v>
      </c>
      <c r="F125" s="104">
        <v>154586</v>
      </c>
      <c r="G125" s="104">
        <v>120770</v>
      </c>
      <c r="H125" s="104">
        <v>73119</v>
      </c>
      <c r="I125" s="99">
        <v>110596.7</v>
      </c>
      <c r="J125" s="99">
        <v>117448</v>
      </c>
      <c r="K125" s="69">
        <v>76438.05</v>
      </c>
      <c r="L125" s="69">
        <v>21333.33</v>
      </c>
      <c r="M125" s="69">
        <v>209959.79</v>
      </c>
      <c r="N125" s="69">
        <v>105158.1</v>
      </c>
      <c r="O125" s="93"/>
      <c r="P125" s="93">
        <v>247620.17</v>
      </c>
      <c r="Q125" s="88">
        <v>33360</v>
      </c>
      <c r="R125" s="88"/>
      <c r="S125" s="83">
        <v>43310</v>
      </c>
    </row>
    <row r="126" spans="1:19" x14ac:dyDescent="0.2">
      <c r="A126" s="7"/>
      <c r="B126" s="8" t="s">
        <v>156</v>
      </c>
      <c r="C126" s="2" t="s">
        <v>157</v>
      </c>
      <c r="D126" s="114">
        <v>421044</v>
      </c>
      <c r="E126" s="109">
        <v>14766</v>
      </c>
      <c r="F126" s="104">
        <v>6000</v>
      </c>
      <c r="G126" s="104">
        <v>16692</v>
      </c>
      <c r="H126" s="104">
        <v>636.65</v>
      </c>
      <c r="I126" s="99"/>
      <c r="J126" s="99"/>
      <c r="K126" s="69">
        <v>7300</v>
      </c>
      <c r="L126" s="69"/>
      <c r="M126" s="69">
        <v>400</v>
      </c>
      <c r="N126" s="69">
        <v>10181</v>
      </c>
      <c r="O126" s="93">
        <v>7680</v>
      </c>
      <c r="P126" s="93">
        <v>1856</v>
      </c>
      <c r="Q126" s="88"/>
      <c r="R126" s="88">
        <v>4500</v>
      </c>
      <c r="S126" s="83">
        <v>16380</v>
      </c>
    </row>
    <row r="127" spans="1:19" x14ac:dyDescent="0.2">
      <c r="A127" s="7"/>
      <c r="B127" s="8" t="s">
        <v>158</v>
      </c>
      <c r="C127" s="2" t="s">
        <v>159</v>
      </c>
      <c r="D127" s="114">
        <v>1216020.21</v>
      </c>
      <c r="E127" s="109">
        <v>143946.79999999999</v>
      </c>
      <c r="F127" s="104">
        <v>104923.75</v>
      </c>
      <c r="G127" s="104">
        <v>99293.77</v>
      </c>
      <c r="H127" s="104">
        <v>2675</v>
      </c>
      <c r="I127" s="99">
        <v>55336</v>
      </c>
      <c r="J127" s="99">
        <v>56852.9</v>
      </c>
      <c r="K127" s="69">
        <v>13500</v>
      </c>
      <c r="L127" s="69">
        <v>36036</v>
      </c>
      <c r="M127" s="69">
        <v>87466.57</v>
      </c>
      <c r="N127" s="69">
        <v>78232</v>
      </c>
      <c r="O127" s="93"/>
      <c r="P127" s="93">
        <v>6100</v>
      </c>
      <c r="Q127" s="88">
        <v>35923.1</v>
      </c>
      <c r="R127" s="88"/>
      <c r="S127" s="83">
        <v>40941</v>
      </c>
    </row>
    <row r="128" spans="1:19" x14ac:dyDescent="0.2">
      <c r="A128" s="7"/>
      <c r="B128" s="8" t="s">
        <v>160</v>
      </c>
      <c r="C128" s="2" t="s">
        <v>161</v>
      </c>
      <c r="D128" s="114"/>
      <c r="E128" s="109">
        <v>154115.5</v>
      </c>
      <c r="F128" s="104"/>
      <c r="G128" s="104"/>
      <c r="H128" s="104"/>
      <c r="I128" s="99"/>
      <c r="J128" s="99"/>
      <c r="K128" s="69"/>
      <c r="L128" s="69"/>
      <c r="M128" s="69"/>
      <c r="N128" s="69"/>
      <c r="O128" s="93"/>
      <c r="P128" s="93"/>
      <c r="Q128" s="88"/>
      <c r="R128" s="88"/>
      <c r="S128" s="83"/>
    </row>
    <row r="129" spans="1:19" x14ac:dyDescent="0.2">
      <c r="A129" s="7"/>
      <c r="B129" s="8" t="s">
        <v>162</v>
      </c>
      <c r="C129" s="2" t="s">
        <v>163</v>
      </c>
      <c r="D129" s="114"/>
      <c r="E129" s="109"/>
      <c r="F129" s="104"/>
      <c r="G129" s="104"/>
      <c r="H129" s="104">
        <v>72000</v>
      </c>
      <c r="I129" s="99"/>
      <c r="J129" s="99"/>
      <c r="K129" s="69"/>
      <c r="L129" s="69">
        <v>6700</v>
      </c>
      <c r="M129" s="69"/>
      <c r="N129" s="69"/>
      <c r="O129" s="93"/>
      <c r="P129" s="93"/>
      <c r="Q129" s="88"/>
      <c r="R129" s="88"/>
      <c r="S129" s="83"/>
    </row>
    <row r="130" spans="1:19" x14ac:dyDescent="0.2">
      <c r="A130" s="7"/>
      <c r="B130" s="8" t="s">
        <v>164</v>
      </c>
      <c r="C130" s="2" t="s">
        <v>165</v>
      </c>
      <c r="D130" s="114">
        <v>2815890</v>
      </c>
      <c r="E130" s="109"/>
      <c r="F130" s="104"/>
      <c r="G130" s="104"/>
      <c r="H130" s="104">
        <v>856950.04</v>
      </c>
      <c r="I130" s="99"/>
      <c r="J130" s="99"/>
      <c r="K130" s="69"/>
      <c r="L130" s="69"/>
      <c r="M130" s="69"/>
      <c r="N130" s="69"/>
      <c r="O130" s="93"/>
      <c r="P130" s="93"/>
      <c r="Q130" s="88"/>
      <c r="R130" s="88"/>
      <c r="S130" s="83"/>
    </row>
    <row r="131" spans="1:19" x14ac:dyDescent="0.2">
      <c r="A131" s="7"/>
      <c r="B131" s="8" t="s">
        <v>166</v>
      </c>
      <c r="C131" s="2" t="s">
        <v>167</v>
      </c>
      <c r="D131" s="114">
        <v>797626.84</v>
      </c>
      <c r="E131" s="109">
        <v>395737</v>
      </c>
      <c r="F131" s="104"/>
      <c r="G131" s="104"/>
      <c r="H131" s="104">
        <v>39483</v>
      </c>
      <c r="I131" s="99">
        <v>22003</v>
      </c>
      <c r="J131" s="99">
        <v>153052.5</v>
      </c>
      <c r="K131" s="69"/>
      <c r="L131" s="69">
        <v>63023</v>
      </c>
      <c r="M131" s="69">
        <v>17334</v>
      </c>
      <c r="N131" s="69">
        <v>110050</v>
      </c>
      <c r="O131" s="93">
        <v>87452.17</v>
      </c>
      <c r="P131" s="93"/>
      <c r="Q131" s="88">
        <v>9500</v>
      </c>
      <c r="R131" s="88">
        <v>98150</v>
      </c>
      <c r="S131" s="83">
        <v>56905</v>
      </c>
    </row>
    <row r="132" spans="1:19" x14ac:dyDescent="0.2">
      <c r="A132" s="7"/>
      <c r="B132" s="8" t="s">
        <v>168</v>
      </c>
      <c r="C132" s="2" t="s">
        <v>169</v>
      </c>
      <c r="D132" s="114">
        <v>3800</v>
      </c>
      <c r="E132" s="109"/>
      <c r="F132" s="104"/>
      <c r="G132" s="104"/>
      <c r="H132" s="104"/>
      <c r="I132" s="99"/>
      <c r="J132" s="99"/>
      <c r="K132" s="69"/>
      <c r="L132" s="69">
        <v>210999.7</v>
      </c>
      <c r="M132" s="69">
        <v>18000</v>
      </c>
      <c r="N132" s="69">
        <v>12000</v>
      </c>
      <c r="O132" s="93"/>
      <c r="P132" s="93"/>
      <c r="Q132" s="88">
        <v>4500</v>
      </c>
      <c r="R132" s="88"/>
      <c r="S132" s="83">
        <v>25190</v>
      </c>
    </row>
    <row r="133" spans="1:19" x14ac:dyDescent="0.2">
      <c r="A133" s="7"/>
      <c r="B133" s="8" t="s">
        <v>170</v>
      </c>
      <c r="C133" s="2" t="s">
        <v>171</v>
      </c>
      <c r="D133" s="114">
        <v>2821500</v>
      </c>
      <c r="E133" s="109"/>
      <c r="F133" s="104"/>
      <c r="G133" s="104">
        <v>966000</v>
      </c>
      <c r="H133" s="104"/>
      <c r="I133" s="99">
        <v>19345</v>
      </c>
      <c r="J133" s="99"/>
      <c r="K133" s="69">
        <v>2700</v>
      </c>
      <c r="L133" s="69">
        <v>36300</v>
      </c>
      <c r="M133" s="69">
        <v>988035</v>
      </c>
      <c r="N133" s="69"/>
      <c r="O133" s="93">
        <v>852</v>
      </c>
      <c r="P133" s="93">
        <v>972000</v>
      </c>
      <c r="Q133" s="88"/>
      <c r="R133" s="88"/>
      <c r="S133" s="83">
        <v>274992</v>
      </c>
    </row>
    <row r="134" spans="1:19" x14ac:dyDescent="0.2">
      <c r="A134" s="7"/>
      <c r="B134" s="8" t="s">
        <v>172</v>
      </c>
      <c r="C134" s="2" t="s">
        <v>173</v>
      </c>
      <c r="D134" s="114"/>
      <c r="E134" s="109"/>
      <c r="F134" s="104"/>
      <c r="G134" s="104"/>
      <c r="H134" s="104"/>
      <c r="I134" s="99"/>
      <c r="J134" s="99">
        <v>12425</v>
      </c>
      <c r="K134" s="69"/>
      <c r="L134" s="69"/>
      <c r="M134" s="69"/>
      <c r="N134" s="69"/>
      <c r="O134" s="93"/>
      <c r="P134" s="93"/>
      <c r="Q134" s="88"/>
      <c r="R134" s="88"/>
      <c r="S134" s="83">
        <v>250</v>
      </c>
    </row>
    <row r="135" spans="1:19" x14ac:dyDescent="0.2">
      <c r="A135" s="7"/>
      <c r="B135" s="8" t="s">
        <v>174</v>
      </c>
      <c r="C135" s="2" t="s">
        <v>175</v>
      </c>
      <c r="D135" s="114">
        <v>4000</v>
      </c>
      <c r="E135" s="109">
        <v>96470</v>
      </c>
      <c r="F135" s="104"/>
      <c r="G135" s="104"/>
      <c r="H135" s="104"/>
      <c r="I135" s="99"/>
      <c r="J135" s="99"/>
      <c r="K135" s="69">
        <v>54440</v>
      </c>
      <c r="L135" s="69"/>
      <c r="M135" s="69"/>
      <c r="N135" s="69">
        <v>26200</v>
      </c>
      <c r="O135" s="93"/>
      <c r="P135" s="93">
        <v>60000</v>
      </c>
      <c r="Q135" s="88"/>
      <c r="R135" s="88"/>
      <c r="S135" s="83"/>
    </row>
    <row r="136" spans="1:19" x14ac:dyDescent="0.2">
      <c r="A136" s="7"/>
      <c r="B136" s="8" t="s">
        <v>176</v>
      </c>
      <c r="C136" s="2" t="s">
        <v>177</v>
      </c>
      <c r="D136" s="114">
        <v>5277432</v>
      </c>
      <c r="E136" s="109"/>
      <c r="F136" s="104"/>
      <c r="G136" s="104"/>
      <c r="H136" s="104">
        <v>220800</v>
      </c>
      <c r="I136" s="99"/>
      <c r="J136" s="99">
        <v>402600</v>
      </c>
      <c r="K136" s="69"/>
      <c r="L136" s="69"/>
      <c r="M136" s="69"/>
      <c r="N136" s="69"/>
      <c r="O136" s="93"/>
      <c r="P136" s="93">
        <v>405744</v>
      </c>
      <c r="Q136" s="88"/>
      <c r="R136" s="88"/>
      <c r="S136" s="83">
        <v>213600</v>
      </c>
    </row>
    <row r="137" spans="1:19" x14ac:dyDescent="0.2">
      <c r="A137" s="7"/>
      <c r="B137" s="8" t="s">
        <v>178</v>
      </c>
      <c r="C137" s="2" t="s">
        <v>179</v>
      </c>
      <c r="D137" s="114"/>
      <c r="E137" s="109">
        <v>1953941.49</v>
      </c>
      <c r="F137" s="104"/>
      <c r="G137" s="104"/>
      <c r="H137" s="104"/>
      <c r="I137" s="99"/>
      <c r="J137" s="99"/>
      <c r="K137" s="69"/>
      <c r="L137" s="69"/>
      <c r="M137" s="69"/>
      <c r="N137" s="69"/>
      <c r="O137" s="93"/>
      <c r="P137" s="93"/>
      <c r="Q137" s="88">
        <v>6500</v>
      </c>
      <c r="R137" s="88"/>
      <c r="S137" s="83"/>
    </row>
    <row r="138" spans="1:19" x14ac:dyDescent="0.2">
      <c r="A138" s="7"/>
      <c r="B138" s="8" t="s">
        <v>180</v>
      </c>
      <c r="C138" s="2" t="s">
        <v>181</v>
      </c>
      <c r="D138" s="114">
        <v>983647.5</v>
      </c>
      <c r="E138" s="109">
        <v>575107.75</v>
      </c>
      <c r="F138" s="104">
        <v>71648.2</v>
      </c>
      <c r="G138" s="104">
        <v>62031</v>
      </c>
      <c r="H138" s="104">
        <v>95592</v>
      </c>
      <c r="I138" s="99">
        <v>32913.730000000003</v>
      </c>
      <c r="J138" s="99">
        <v>55954.35</v>
      </c>
      <c r="K138" s="69">
        <v>74376</v>
      </c>
      <c r="L138" s="69">
        <v>59468</v>
      </c>
      <c r="M138" s="69">
        <v>85257</v>
      </c>
      <c r="N138" s="69">
        <v>61843</v>
      </c>
      <c r="O138" s="93">
        <v>70823.199999999997</v>
      </c>
      <c r="P138" s="93">
        <v>153400</v>
      </c>
      <c r="Q138" s="88">
        <v>40740</v>
      </c>
      <c r="R138" s="88">
        <v>28736</v>
      </c>
      <c r="S138" s="83">
        <v>66531</v>
      </c>
    </row>
    <row r="139" spans="1:19" x14ac:dyDescent="0.2">
      <c r="A139" s="7"/>
      <c r="B139" s="8" t="s">
        <v>182</v>
      </c>
      <c r="C139" s="2" t="s">
        <v>183</v>
      </c>
      <c r="D139" s="114">
        <v>3450206</v>
      </c>
      <c r="E139" s="109">
        <v>4969190</v>
      </c>
      <c r="F139" s="104">
        <v>14802.5</v>
      </c>
      <c r="G139" s="104">
        <v>92088.5</v>
      </c>
      <c r="H139" s="104">
        <v>289144.59999999998</v>
      </c>
      <c r="I139" s="99">
        <v>9700</v>
      </c>
      <c r="J139" s="99">
        <v>46899</v>
      </c>
      <c r="K139" s="69">
        <v>213089.1</v>
      </c>
      <c r="L139" s="69">
        <v>36960</v>
      </c>
      <c r="M139" s="69">
        <v>834705</v>
      </c>
      <c r="N139" s="69">
        <v>254683.2</v>
      </c>
      <c r="O139" s="93">
        <v>105049.7</v>
      </c>
      <c r="P139" s="93">
        <v>902450.7</v>
      </c>
      <c r="Q139" s="88">
        <v>3400</v>
      </c>
      <c r="R139" s="88">
        <v>158906.82999999999</v>
      </c>
      <c r="S139" s="83">
        <v>28800</v>
      </c>
    </row>
    <row r="140" spans="1:19" x14ac:dyDescent="0.2">
      <c r="A140" s="7"/>
      <c r="B140" s="8" t="s">
        <v>184</v>
      </c>
      <c r="C140" s="2" t="s">
        <v>185</v>
      </c>
      <c r="D140" s="114">
        <v>31629376.25</v>
      </c>
      <c r="E140" s="109">
        <v>7142622.4400000004</v>
      </c>
      <c r="F140" s="104">
        <v>524091.6</v>
      </c>
      <c r="G140" s="104">
        <v>386923.27</v>
      </c>
      <c r="H140" s="104">
        <v>317707.64</v>
      </c>
      <c r="I140" s="99">
        <v>10765</v>
      </c>
      <c r="J140" s="99">
        <v>1374607.91</v>
      </c>
      <c r="K140" s="69">
        <v>208787.9</v>
      </c>
      <c r="L140" s="69">
        <v>1029385.11</v>
      </c>
      <c r="M140" s="69">
        <v>360580.1</v>
      </c>
      <c r="N140" s="69">
        <v>930653.07</v>
      </c>
      <c r="O140" s="93">
        <v>2807333.61</v>
      </c>
      <c r="P140" s="93">
        <v>1978977.52</v>
      </c>
      <c r="Q140" s="88">
        <v>1658279.72</v>
      </c>
      <c r="R140" s="88">
        <v>157191</v>
      </c>
      <c r="S140" s="83">
        <v>232258</v>
      </c>
    </row>
    <row r="141" spans="1:19" x14ac:dyDescent="0.2">
      <c r="A141" s="7"/>
      <c r="B141" s="8" t="s">
        <v>186</v>
      </c>
      <c r="C141" s="2" t="s">
        <v>187</v>
      </c>
      <c r="D141" s="114"/>
      <c r="E141" s="109"/>
      <c r="F141" s="104"/>
      <c r="G141" s="104"/>
      <c r="H141" s="104"/>
      <c r="I141" s="99"/>
      <c r="J141" s="99"/>
      <c r="K141" s="69"/>
      <c r="L141" s="69"/>
      <c r="M141" s="69"/>
      <c r="N141" s="69"/>
      <c r="O141" s="93"/>
      <c r="P141" s="93"/>
      <c r="Q141" s="88"/>
      <c r="R141" s="88"/>
      <c r="S141" s="83"/>
    </row>
    <row r="142" spans="1:19" x14ac:dyDescent="0.2">
      <c r="A142" s="7"/>
      <c r="B142" s="8" t="s">
        <v>188</v>
      </c>
      <c r="C142" s="2" t="s">
        <v>189</v>
      </c>
      <c r="D142" s="114">
        <v>29485.06</v>
      </c>
      <c r="E142" s="109">
        <v>72324</v>
      </c>
      <c r="F142" s="104"/>
      <c r="G142" s="104"/>
      <c r="H142" s="104"/>
      <c r="I142" s="99">
        <v>6</v>
      </c>
      <c r="J142" s="99"/>
      <c r="K142" s="69"/>
      <c r="L142" s="69"/>
      <c r="M142" s="69"/>
      <c r="N142" s="69"/>
      <c r="O142" s="93">
        <v>60</v>
      </c>
      <c r="P142" s="93"/>
      <c r="Q142" s="88"/>
      <c r="R142" s="88">
        <v>6</v>
      </c>
      <c r="S142" s="83"/>
    </row>
    <row r="143" spans="1:19" x14ac:dyDescent="0.2">
      <c r="A143" s="7"/>
      <c r="B143" s="8" t="s">
        <v>190</v>
      </c>
      <c r="C143" s="2" t="s">
        <v>191</v>
      </c>
      <c r="D143" s="114">
        <v>28270331.32</v>
      </c>
      <c r="E143" s="109">
        <v>10825807.16</v>
      </c>
      <c r="F143" s="104">
        <v>2723554.42</v>
      </c>
      <c r="G143" s="104">
        <v>1611653.64</v>
      </c>
      <c r="H143" s="104">
        <v>2310841.36</v>
      </c>
      <c r="I143" s="99">
        <v>1869411.89</v>
      </c>
      <c r="J143" s="99">
        <v>1755000.14</v>
      </c>
      <c r="K143" s="69">
        <v>1708191.16</v>
      </c>
      <c r="L143" s="69">
        <v>1836616.94</v>
      </c>
      <c r="M143" s="69">
        <v>1916507.52</v>
      </c>
      <c r="N143" s="69">
        <v>2409291.23</v>
      </c>
      <c r="O143" s="93">
        <v>2828875.72</v>
      </c>
      <c r="P143" s="93">
        <v>2655500.44</v>
      </c>
      <c r="Q143" s="88">
        <v>934112.22</v>
      </c>
      <c r="R143" s="88">
        <v>1386799.78</v>
      </c>
      <c r="S143" s="83">
        <v>1229516.3600000001</v>
      </c>
    </row>
    <row r="144" spans="1:19" x14ac:dyDescent="0.2">
      <c r="A144" s="7"/>
      <c r="B144" s="8" t="s">
        <v>192</v>
      </c>
      <c r="C144" s="2" t="s">
        <v>193</v>
      </c>
      <c r="D144" s="114">
        <v>34229.94</v>
      </c>
      <c r="E144" s="109">
        <v>2164774.11</v>
      </c>
      <c r="F144" s="104">
        <v>29252.77</v>
      </c>
      <c r="G144" s="104"/>
      <c r="H144" s="104">
        <v>6246.38</v>
      </c>
      <c r="I144" s="99"/>
      <c r="J144" s="99"/>
      <c r="K144" s="69"/>
      <c r="L144" s="69"/>
      <c r="M144" s="69">
        <v>5061.1000000000004</v>
      </c>
      <c r="N144" s="69">
        <v>48747.48</v>
      </c>
      <c r="O144" s="93">
        <v>9338.42</v>
      </c>
      <c r="P144" s="93"/>
      <c r="Q144" s="88"/>
      <c r="R144" s="88"/>
      <c r="S144" s="83"/>
    </row>
    <row r="145" spans="1:19" x14ac:dyDescent="0.2">
      <c r="A145" s="7"/>
      <c r="B145" s="8" t="s">
        <v>194</v>
      </c>
      <c r="C145" s="2" t="s">
        <v>195</v>
      </c>
      <c r="D145" s="114">
        <v>1384039.69</v>
      </c>
      <c r="E145" s="109">
        <v>342295.25</v>
      </c>
      <c r="F145" s="104">
        <v>97584.04</v>
      </c>
      <c r="G145" s="104">
        <v>78850.03</v>
      </c>
      <c r="H145" s="104">
        <v>119932.16</v>
      </c>
      <c r="I145" s="99">
        <v>72956.53</v>
      </c>
      <c r="J145" s="99">
        <v>109381.37</v>
      </c>
      <c r="K145" s="69">
        <v>56271.49</v>
      </c>
      <c r="L145" s="69">
        <v>109180.01</v>
      </c>
      <c r="M145" s="69">
        <v>135787.69</v>
      </c>
      <c r="N145" s="69">
        <v>93593.25</v>
      </c>
      <c r="O145" s="93">
        <v>125277.31</v>
      </c>
      <c r="P145" s="93">
        <v>237958.92</v>
      </c>
      <c r="Q145" s="88">
        <v>28164.46</v>
      </c>
      <c r="R145" s="88">
        <v>37541.78</v>
      </c>
      <c r="S145" s="83">
        <v>65144.55</v>
      </c>
    </row>
    <row r="146" spans="1:19" x14ac:dyDescent="0.2">
      <c r="A146" s="7"/>
      <c r="B146" s="8" t="s">
        <v>196</v>
      </c>
      <c r="C146" s="2" t="s">
        <v>197</v>
      </c>
      <c r="D146" s="114">
        <v>405405</v>
      </c>
      <c r="E146" s="109">
        <v>120565</v>
      </c>
      <c r="F146" s="104">
        <v>11160.1</v>
      </c>
      <c r="G146" s="104">
        <v>20303.36</v>
      </c>
      <c r="H146" s="104">
        <v>14979.78</v>
      </c>
      <c r="I146" s="99">
        <v>16278.09</v>
      </c>
      <c r="J146" s="99">
        <v>107290.91</v>
      </c>
      <c r="K146" s="69">
        <v>75069.97</v>
      </c>
      <c r="L146" s="69">
        <v>58875</v>
      </c>
      <c r="M146" s="69">
        <v>82176</v>
      </c>
      <c r="N146" s="69"/>
      <c r="O146" s="93">
        <v>58155.95</v>
      </c>
      <c r="P146" s="93">
        <v>60772.46</v>
      </c>
      <c r="Q146" s="88">
        <v>19260</v>
      </c>
      <c r="R146" s="88">
        <v>99965.1</v>
      </c>
      <c r="S146" s="83">
        <v>29881.9</v>
      </c>
    </row>
    <row r="147" spans="1:19" x14ac:dyDescent="0.2">
      <c r="A147" s="7"/>
      <c r="B147" s="8" t="s">
        <v>198</v>
      </c>
      <c r="C147" s="2" t="s">
        <v>199</v>
      </c>
      <c r="D147" s="114">
        <v>214247</v>
      </c>
      <c r="E147" s="109">
        <v>57584</v>
      </c>
      <c r="F147" s="104">
        <v>15063.3</v>
      </c>
      <c r="G147" s="104">
        <v>4909</v>
      </c>
      <c r="H147" s="104">
        <v>13615</v>
      </c>
      <c r="I147" s="99">
        <v>11350</v>
      </c>
      <c r="J147" s="99">
        <v>13459</v>
      </c>
      <c r="K147" s="69">
        <v>11716</v>
      </c>
      <c r="L147" s="69">
        <v>6930.71</v>
      </c>
      <c r="M147" s="69">
        <v>13573</v>
      </c>
      <c r="N147" s="69">
        <v>27919</v>
      </c>
      <c r="O147" s="93">
        <v>10994</v>
      </c>
      <c r="P147" s="93">
        <v>23493</v>
      </c>
      <c r="Q147" s="88">
        <v>5501.36</v>
      </c>
      <c r="R147" s="88">
        <v>10354</v>
      </c>
      <c r="S147" s="83">
        <v>10459</v>
      </c>
    </row>
    <row r="148" spans="1:19" x14ac:dyDescent="0.2">
      <c r="A148" s="7"/>
      <c r="B148" s="8" t="s">
        <v>200</v>
      </c>
      <c r="C148" s="2" t="s">
        <v>201</v>
      </c>
      <c r="D148" s="114"/>
      <c r="E148" s="109"/>
      <c r="F148" s="104"/>
      <c r="G148" s="104"/>
      <c r="H148" s="104"/>
      <c r="I148" s="99"/>
      <c r="J148" s="99"/>
      <c r="K148" s="69"/>
      <c r="L148" s="69"/>
      <c r="M148" s="69"/>
      <c r="N148" s="69"/>
      <c r="O148" s="93"/>
      <c r="P148" s="93"/>
      <c r="Q148" s="88"/>
      <c r="R148" s="88"/>
      <c r="S148" s="83"/>
    </row>
    <row r="149" spans="1:19" x14ac:dyDescent="0.2">
      <c r="A149" s="7"/>
      <c r="B149" s="8" t="s">
        <v>202</v>
      </c>
      <c r="C149" s="2" t="s">
        <v>203</v>
      </c>
      <c r="D149" s="114">
        <v>6773.1</v>
      </c>
      <c r="E149" s="109">
        <v>12682.12</v>
      </c>
      <c r="F149" s="104"/>
      <c r="G149" s="104"/>
      <c r="H149" s="104">
        <v>7202.17</v>
      </c>
      <c r="I149" s="99"/>
      <c r="J149" s="99">
        <v>9569.01</v>
      </c>
      <c r="K149" s="69"/>
      <c r="L149" s="69">
        <v>2580.84</v>
      </c>
      <c r="M149" s="69"/>
      <c r="N149" s="69">
        <v>6167.76</v>
      </c>
      <c r="O149" s="93"/>
      <c r="P149" s="93"/>
      <c r="Q149" s="88"/>
      <c r="R149" s="88">
        <v>8241.33</v>
      </c>
      <c r="S149" s="83"/>
    </row>
    <row r="150" spans="1:19" x14ac:dyDescent="0.2">
      <c r="A150" s="7"/>
      <c r="B150" s="8" t="s">
        <v>204</v>
      </c>
      <c r="C150" s="2" t="s">
        <v>205</v>
      </c>
      <c r="D150" s="114">
        <v>177899189.78</v>
      </c>
      <c r="E150" s="109">
        <v>61685764.090000004</v>
      </c>
      <c r="F150" s="104">
        <v>8610518.7599999998</v>
      </c>
      <c r="G150" s="104">
        <v>3185249.19</v>
      </c>
      <c r="H150" s="104">
        <v>8119258.4900000002</v>
      </c>
      <c r="I150" s="99">
        <v>8566378.4299999997</v>
      </c>
      <c r="J150" s="99">
        <v>5609820.5099999998</v>
      </c>
      <c r="K150" s="69">
        <v>5972246.6200000001</v>
      </c>
      <c r="L150" s="69">
        <v>7564087.4699999997</v>
      </c>
      <c r="M150" s="69">
        <v>7219779.0599999996</v>
      </c>
      <c r="N150" s="69">
        <v>7880548.8899999997</v>
      </c>
      <c r="O150" s="93">
        <v>17594728.609999999</v>
      </c>
      <c r="P150" s="93">
        <v>12119565.060000001</v>
      </c>
      <c r="Q150" s="88">
        <v>1759162.86</v>
      </c>
      <c r="R150" s="88">
        <v>3377215.86</v>
      </c>
      <c r="S150" s="83">
        <v>4093427.37</v>
      </c>
    </row>
    <row r="151" spans="1:19" x14ac:dyDescent="0.2">
      <c r="A151" s="7"/>
      <c r="B151" s="8" t="s">
        <v>206</v>
      </c>
      <c r="C151" s="2" t="s">
        <v>207</v>
      </c>
      <c r="D151" s="114">
        <v>30639120.030000001</v>
      </c>
      <c r="E151" s="109">
        <v>9062181.0700000003</v>
      </c>
      <c r="F151" s="104">
        <v>1855.6</v>
      </c>
      <c r="G151" s="104">
        <v>1053498.6499999999</v>
      </c>
      <c r="H151" s="104">
        <v>2325134.96</v>
      </c>
      <c r="I151" s="99">
        <v>1071213.24</v>
      </c>
      <c r="J151" s="99"/>
      <c r="K151" s="69"/>
      <c r="L151" s="69">
        <v>77600</v>
      </c>
      <c r="M151" s="69"/>
      <c r="N151" s="69">
        <v>1979213.7</v>
      </c>
      <c r="O151" s="93">
        <v>2342828.89</v>
      </c>
      <c r="P151" s="93">
        <v>3218486.56</v>
      </c>
      <c r="Q151" s="88">
        <v>303991.59999999998</v>
      </c>
      <c r="R151" s="88">
        <v>675651.73</v>
      </c>
      <c r="S151" s="83">
        <v>1139884.1200000001</v>
      </c>
    </row>
    <row r="152" spans="1:19" x14ac:dyDescent="0.2">
      <c r="A152" s="7"/>
      <c r="B152" s="8" t="s">
        <v>208</v>
      </c>
      <c r="C152" s="2" t="s">
        <v>209</v>
      </c>
      <c r="D152" s="114">
        <v>66007306.289999999</v>
      </c>
      <c r="E152" s="109">
        <v>14672266.42</v>
      </c>
      <c r="F152" s="104">
        <v>2642630.75</v>
      </c>
      <c r="G152" s="104">
        <v>156600</v>
      </c>
      <c r="H152" s="104">
        <v>348817.03</v>
      </c>
      <c r="I152" s="99">
        <v>1703691.44</v>
      </c>
      <c r="J152" s="99">
        <v>1653655.17</v>
      </c>
      <c r="K152" s="69">
        <v>1649089.59</v>
      </c>
      <c r="L152" s="69">
        <v>2630433.48</v>
      </c>
      <c r="M152" s="69">
        <v>1305687.73</v>
      </c>
      <c r="N152" s="69"/>
      <c r="O152" s="93">
        <v>1116109.3899999999</v>
      </c>
      <c r="P152" s="93">
        <v>571455</v>
      </c>
      <c r="Q152" s="88">
        <v>1330403.53</v>
      </c>
      <c r="R152" s="88">
        <v>686439.08</v>
      </c>
      <c r="S152" s="83">
        <v>115200</v>
      </c>
    </row>
    <row r="153" spans="1:19" x14ac:dyDescent="0.2">
      <c r="A153" s="7"/>
      <c r="B153" s="8" t="s">
        <v>210</v>
      </c>
      <c r="C153" s="2" t="s">
        <v>211</v>
      </c>
      <c r="D153" s="114">
        <v>59952917.369999997</v>
      </c>
      <c r="E153" s="109">
        <v>13654568.74</v>
      </c>
      <c r="F153" s="104">
        <v>3488442.5</v>
      </c>
      <c r="G153" s="104">
        <v>2642951</v>
      </c>
      <c r="H153" s="104">
        <v>3835446.01</v>
      </c>
      <c r="I153" s="99">
        <v>1990980</v>
      </c>
      <c r="J153" s="99">
        <v>1588101.19</v>
      </c>
      <c r="K153" s="69">
        <v>3451416.28</v>
      </c>
      <c r="L153" s="69">
        <v>714995</v>
      </c>
      <c r="M153" s="69">
        <v>4308215.57</v>
      </c>
      <c r="N153" s="69">
        <v>3217370.58</v>
      </c>
      <c r="O153" s="93">
        <v>3332480.5</v>
      </c>
      <c r="P153" s="93">
        <v>1999037.74</v>
      </c>
      <c r="Q153" s="88"/>
      <c r="R153" s="88">
        <v>1251063.5900000001</v>
      </c>
      <c r="S153" s="83">
        <v>1786493.37</v>
      </c>
    </row>
    <row r="154" spans="1:19" x14ac:dyDescent="0.2">
      <c r="A154" s="7"/>
      <c r="B154" s="8" t="s">
        <v>212</v>
      </c>
      <c r="C154" s="2" t="s">
        <v>213</v>
      </c>
      <c r="D154" s="114">
        <v>5877740.1699999999</v>
      </c>
      <c r="E154" s="109">
        <v>1753445.7</v>
      </c>
      <c r="F154" s="104">
        <v>508162.41</v>
      </c>
      <c r="G154" s="104">
        <v>570302.42000000004</v>
      </c>
      <c r="H154" s="104">
        <v>291024.95</v>
      </c>
      <c r="I154" s="99">
        <v>671459.91</v>
      </c>
      <c r="J154" s="99">
        <v>197214.71</v>
      </c>
      <c r="K154" s="69">
        <v>361236.21</v>
      </c>
      <c r="L154" s="69">
        <v>269550.09999999998</v>
      </c>
      <c r="M154" s="69">
        <v>1072518.17</v>
      </c>
      <c r="N154" s="69">
        <v>597329.39</v>
      </c>
      <c r="O154" s="93">
        <v>779111.6</v>
      </c>
      <c r="P154" s="93">
        <v>708943.1</v>
      </c>
      <c r="Q154" s="88">
        <v>391684.86</v>
      </c>
      <c r="R154" s="88">
        <v>506220.15</v>
      </c>
      <c r="S154" s="83">
        <v>215283.83</v>
      </c>
    </row>
    <row r="155" spans="1:19" x14ac:dyDescent="0.2">
      <c r="A155" s="7"/>
      <c r="B155" s="8" t="s">
        <v>214</v>
      </c>
      <c r="C155" s="2" t="s">
        <v>215</v>
      </c>
      <c r="D155" s="114">
        <v>337287.4</v>
      </c>
      <c r="E155" s="109">
        <v>5318.6</v>
      </c>
      <c r="F155" s="104">
        <v>42417</v>
      </c>
      <c r="G155" s="104"/>
      <c r="H155" s="104">
        <v>19675.900000000001</v>
      </c>
      <c r="I155" s="99">
        <v>40668.28</v>
      </c>
      <c r="J155" s="99">
        <v>48560.4</v>
      </c>
      <c r="K155" s="69">
        <v>26348.65</v>
      </c>
      <c r="L155" s="69">
        <v>63710</v>
      </c>
      <c r="M155" s="69">
        <v>45307.1</v>
      </c>
      <c r="N155" s="69">
        <v>52978.5</v>
      </c>
      <c r="O155" s="93">
        <v>17340.009999999998</v>
      </c>
      <c r="P155" s="93">
        <v>10911</v>
      </c>
      <c r="Q155" s="88">
        <v>32590</v>
      </c>
      <c r="R155" s="88">
        <v>4280</v>
      </c>
      <c r="S155" s="83">
        <v>45730</v>
      </c>
    </row>
    <row r="156" spans="1:19" x14ac:dyDescent="0.2">
      <c r="A156" s="7"/>
      <c r="B156" s="8" t="s">
        <v>216</v>
      </c>
      <c r="C156" s="2" t="s">
        <v>217</v>
      </c>
      <c r="D156" s="114">
        <v>7076663.3600000003</v>
      </c>
      <c r="E156" s="109">
        <v>1963493.47</v>
      </c>
      <c r="F156" s="104">
        <v>793758.03</v>
      </c>
      <c r="G156" s="104">
        <v>253182</v>
      </c>
      <c r="H156" s="104">
        <v>310260</v>
      </c>
      <c r="I156" s="99">
        <v>435682.41</v>
      </c>
      <c r="J156" s="99">
        <v>979380</v>
      </c>
      <c r="K156" s="69">
        <v>432451.3</v>
      </c>
      <c r="L156" s="69">
        <v>352165</v>
      </c>
      <c r="M156" s="69">
        <v>450191</v>
      </c>
      <c r="N156" s="69">
        <v>707943.7</v>
      </c>
      <c r="O156" s="93">
        <v>803871.7</v>
      </c>
      <c r="P156" s="93">
        <v>796272.54</v>
      </c>
      <c r="Q156" s="88">
        <v>310460</v>
      </c>
      <c r="R156" s="88">
        <v>361653.73</v>
      </c>
      <c r="S156" s="83">
        <v>455432.94</v>
      </c>
    </row>
    <row r="157" spans="1:19" x14ac:dyDescent="0.2">
      <c r="A157" s="7"/>
      <c r="B157" s="8" t="s">
        <v>218</v>
      </c>
      <c r="C157" s="2" t="s">
        <v>219</v>
      </c>
      <c r="D157" s="114">
        <v>1199055.17</v>
      </c>
      <c r="E157" s="109">
        <v>348147.34</v>
      </c>
      <c r="F157" s="104">
        <v>48147.06</v>
      </c>
      <c r="G157" s="104">
        <v>18573.63</v>
      </c>
      <c r="H157" s="104">
        <v>57336.71</v>
      </c>
      <c r="I157" s="99">
        <v>49027.69</v>
      </c>
      <c r="J157" s="99">
        <v>16280</v>
      </c>
      <c r="K157" s="69">
        <v>106307.28</v>
      </c>
      <c r="L157" s="69">
        <v>39506.6</v>
      </c>
      <c r="M157" s="69">
        <v>36536.699999999997</v>
      </c>
      <c r="N157" s="69">
        <v>103568.79</v>
      </c>
      <c r="O157" s="93">
        <v>47270.7</v>
      </c>
      <c r="P157" s="93">
        <v>28384.55</v>
      </c>
      <c r="Q157" s="88">
        <v>121558.07</v>
      </c>
      <c r="R157" s="88">
        <v>41741.800000000003</v>
      </c>
      <c r="S157" s="83">
        <v>29815</v>
      </c>
    </row>
    <row r="158" spans="1:19" x14ac:dyDescent="0.2">
      <c r="A158" s="7"/>
      <c r="B158" s="8" t="s">
        <v>220</v>
      </c>
      <c r="C158" s="2" t="s">
        <v>221</v>
      </c>
      <c r="D158" s="114">
        <v>182684</v>
      </c>
      <c r="E158" s="109">
        <v>508</v>
      </c>
      <c r="F158" s="104">
        <v>23170</v>
      </c>
      <c r="G158" s="104">
        <v>4408</v>
      </c>
      <c r="H158" s="104">
        <v>17310</v>
      </c>
      <c r="I158" s="99">
        <v>13770</v>
      </c>
      <c r="J158" s="99">
        <v>5030</v>
      </c>
      <c r="K158" s="69">
        <v>4530</v>
      </c>
      <c r="L158" s="69">
        <v>6500</v>
      </c>
      <c r="M158" s="69">
        <v>240</v>
      </c>
      <c r="N158" s="69">
        <v>1800</v>
      </c>
      <c r="O158" s="93"/>
      <c r="P158" s="93">
        <v>5060</v>
      </c>
      <c r="Q158" s="88"/>
      <c r="R158" s="88">
        <v>1860</v>
      </c>
      <c r="S158" s="83">
        <v>7900</v>
      </c>
    </row>
    <row r="159" spans="1:19" x14ac:dyDescent="0.2">
      <c r="A159" s="7"/>
      <c r="B159" s="8" t="s">
        <v>222</v>
      </c>
      <c r="C159" s="2" t="s">
        <v>223</v>
      </c>
      <c r="D159" s="114">
        <v>3234488.09</v>
      </c>
      <c r="E159" s="109">
        <v>936169.1</v>
      </c>
      <c r="F159" s="104">
        <v>186656.08</v>
      </c>
      <c r="G159" s="104">
        <v>71415.16</v>
      </c>
      <c r="H159" s="104">
        <v>297070.01</v>
      </c>
      <c r="I159" s="99">
        <v>135825.32999999999</v>
      </c>
      <c r="J159" s="99">
        <v>111724</v>
      </c>
      <c r="K159" s="69">
        <v>212390.15</v>
      </c>
      <c r="L159" s="69">
        <v>127733.45</v>
      </c>
      <c r="M159" s="69">
        <v>57243.93</v>
      </c>
      <c r="N159" s="69">
        <v>181950</v>
      </c>
      <c r="O159" s="93">
        <v>313283.5</v>
      </c>
      <c r="P159" s="93">
        <v>436159.57</v>
      </c>
      <c r="Q159" s="88">
        <v>291270.07</v>
      </c>
      <c r="R159" s="88"/>
      <c r="S159" s="83">
        <v>277998.84999999998</v>
      </c>
    </row>
    <row r="160" spans="1:19" x14ac:dyDescent="0.2">
      <c r="A160" s="7"/>
      <c r="B160" s="8" t="s">
        <v>224</v>
      </c>
      <c r="C160" s="2" t="s">
        <v>225</v>
      </c>
      <c r="D160" s="114">
        <v>7944208.3399999999</v>
      </c>
      <c r="E160" s="109">
        <v>2248178.19</v>
      </c>
      <c r="F160" s="104">
        <v>733412.04</v>
      </c>
      <c r="G160" s="104">
        <v>262988.61</v>
      </c>
      <c r="H160" s="104">
        <v>899205.47</v>
      </c>
      <c r="I160" s="99">
        <v>435384.64</v>
      </c>
      <c r="J160" s="99">
        <v>563380.07999999996</v>
      </c>
      <c r="K160" s="69">
        <v>259004.03</v>
      </c>
      <c r="L160" s="69">
        <v>837142.47</v>
      </c>
      <c r="M160" s="69">
        <v>663577.53</v>
      </c>
      <c r="N160" s="69">
        <v>591747.46</v>
      </c>
      <c r="O160" s="93">
        <v>1084215.3500000001</v>
      </c>
      <c r="P160" s="93">
        <v>657620.9</v>
      </c>
      <c r="Q160" s="88">
        <v>214415.45</v>
      </c>
      <c r="R160" s="88">
        <v>164982.37</v>
      </c>
      <c r="S160" s="83">
        <v>489753.12</v>
      </c>
    </row>
    <row r="161" spans="1:19" x14ac:dyDescent="0.2">
      <c r="A161" s="7"/>
      <c r="B161" s="8" t="s">
        <v>226</v>
      </c>
      <c r="C161" s="2" t="s">
        <v>227</v>
      </c>
      <c r="D161" s="114">
        <v>10982433.33</v>
      </c>
      <c r="E161" s="109">
        <v>3506482.82</v>
      </c>
      <c r="F161" s="104">
        <v>444412</v>
      </c>
      <c r="G161" s="104">
        <v>573097</v>
      </c>
      <c r="H161" s="104">
        <v>727695</v>
      </c>
      <c r="I161" s="99">
        <v>999872.75</v>
      </c>
      <c r="J161" s="99">
        <v>781937.5</v>
      </c>
      <c r="K161" s="69">
        <v>582008.5</v>
      </c>
      <c r="L161" s="69">
        <v>295412.5</v>
      </c>
      <c r="M161" s="69">
        <v>547413.25</v>
      </c>
      <c r="N161" s="69">
        <v>910307</v>
      </c>
      <c r="O161" s="93">
        <v>1368217.2</v>
      </c>
      <c r="P161" s="93">
        <v>1481343.5</v>
      </c>
      <c r="Q161" s="88">
        <v>141163</v>
      </c>
      <c r="R161" s="88">
        <v>272822.62</v>
      </c>
      <c r="S161" s="83">
        <v>276103.5</v>
      </c>
    </row>
    <row r="162" spans="1:19" x14ac:dyDescent="0.2">
      <c r="A162" s="7"/>
      <c r="B162" s="8" t="s">
        <v>228</v>
      </c>
      <c r="C162" s="2" t="s">
        <v>229</v>
      </c>
      <c r="D162" s="114">
        <v>5562836</v>
      </c>
      <c r="E162" s="109">
        <v>663724.80000000005</v>
      </c>
      <c r="F162" s="104"/>
      <c r="G162" s="104"/>
      <c r="H162" s="104">
        <v>94750</v>
      </c>
      <c r="I162" s="99">
        <v>270427.5</v>
      </c>
      <c r="J162" s="99"/>
      <c r="K162" s="69"/>
      <c r="L162" s="69"/>
      <c r="M162" s="69"/>
      <c r="N162" s="69"/>
      <c r="O162" s="93"/>
      <c r="P162" s="93">
        <v>183370</v>
      </c>
      <c r="Q162" s="88"/>
      <c r="R162" s="88"/>
      <c r="S162" s="83"/>
    </row>
    <row r="163" spans="1:19" x14ac:dyDescent="0.2">
      <c r="A163" s="7"/>
      <c r="B163" s="8" t="s">
        <v>234</v>
      </c>
      <c r="C163" s="2" t="s">
        <v>235</v>
      </c>
      <c r="D163" s="114"/>
      <c r="E163" s="109"/>
      <c r="F163" s="104"/>
      <c r="G163" s="104"/>
      <c r="H163" s="104"/>
      <c r="I163" s="99"/>
      <c r="J163" s="99"/>
      <c r="K163" s="69"/>
      <c r="L163" s="69"/>
      <c r="M163" s="69"/>
      <c r="N163" s="69"/>
      <c r="O163" s="93"/>
      <c r="P163" s="93"/>
      <c r="Q163" s="88"/>
      <c r="R163" s="88"/>
      <c r="S163" s="83"/>
    </row>
    <row r="164" spans="1:19" x14ac:dyDescent="0.2">
      <c r="A164" s="7"/>
      <c r="B164" s="8" t="s">
        <v>236</v>
      </c>
      <c r="C164" s="2" t="s">
        <v>237</v>
      </c>
      <c r="D164" s="114">
        <v>165467</v>
      </c>
      <c r="E164" s="109">
        <v>509226.5</v>
      </c>
      <c r="F164" s="104">
        <v>272656.62</v>
      </c>
      <c r="G164" s="104">
        <v>214281.49</v>
      </c>
      <c r="H164" s="104">
        <v>212464</v>
      </c>
      <c r="I164" s="99">
        <v>53972.91</v>
      </c>
      <c r="J164" s="99">
        <v>62484.480000000003</v>
      </c>
      <c r="K164" s="69">
        <v>113894.2</v>
      </c>
      <c r="L164" s="69"/>
      <c r="M164" s="69">
        <v>328702.5</v>
      </c>
      <c r="N164" s="69">
        <v>16397</v>
      </c>
      <c r="O164" s="93">
        <v>60606</v>
      </c>
      <c r="P164" s="93">
        <v>262425.8</v>
      </c>
      <c r="Q164" s="88">
        <v>232682.7</v>
      </c>
      <c r="R164" s="88">
        <v>131872</v>
      </c>
      <c r="S164" s="83">
        <v>90917.2</v>
      </c>
    </row>
    <row r="165" spans="1:19" x14ac:dyDescent="0.2">
      <c r="A165" s="7"/>
      <c r="B165" s="8" t="s">
        <v>238</v>
      </c>
      <c r="C165" s="2" t="s">
        <v>239</v>
      </c>
      <c r="D165" s="114">
        <v>75600</v>
      </c>
      <c r="E165" s="109">
        <v>37500</v>
      </c>
      <c r="F165" s="104"/>
      <c r="G165" s="104"/>
      <c r="H165" s="104"/>
      <c r="I165" s="99">
        <v>5080</v>
      </c>
      <c r="J165" s="99">
        <v>64764</v>
      </c>
      <c r="K165" s="69">
        <v>19000</v>
      </c>
      <c r="L165" s="69"/>
      <c r="M165" s="69"/>
      <c r="N165" s="69"/>
      <c r="O165" s="93"/>
      <c r="P165" s="93">
        <v>140704</v>
      </c>
      <c r="Q165" s="88">
        <v>2635</v>
      </c>
      <c r="R165" s="88"/>
      <c r="S165" s="83"/>
    </row>
    <row r="166" spans="1:19" x14ac:dyDescent="0.2">
      <c r="A166" s="7"/>
      <c r="B166" s="8" t="s">
        <v>240</v>
      </c>
      <c r="C166" s="2" t="s">
        <v>241</v>
      </c>
      <c r="D166" s="114"/>
      <c r="E166" s="109"/>
      <c r="F166" s="104"/>
      <c r="G166" s="104"/>
      <c r="H166" s="104"/>
      <c r="I166" s="99"/>
      <c r="J166" s="99"/>
      <c r="K166" s="69"/>
      <c r="L166" s="69"/>
      <c r="M166" s="69"/>
      <c r="N166" s="69"/>
      <c r="O166" s="93"/>
      <c r="P166" s="93"/>
      <c r="Q166" s="88"/>
      <c r="R166" s="88"/>
      <c r="S166" s="83"/>
    </row>
    <row r="167" spans="1:19" x14ac:dyDescent="0.2">
      <c r="A167" s="7"/>
      <c r="B167" s="8" t="s">
        <v>242</v>
      </c>
      <c r="C167" s="2" t="s">
        <v>243</v>
      </c>
      <c r="D167" s="114"/>
      <c r="E167" s="109"/>
      <c r="F167" s="104"/>
      <c r="G167" s="104"/>
      <c r="H167" s="104"/>
      <c r="I167" s="99"/>
      <c r="J167" s="99"/>
      <c r="K167" s="69"/>
      <c r="L167" s="69"/>
      <c r="M167" s="69"/>
      <c r="N167" s="69"/>
      <c r="O167" s="93">
        <v>54308.75</v>
      </c>
      <c r="P167" s="93"/>
      <c r="Q167" s="88"/>
      <c r="R167" s="88"/>
      <c r="S167" s="83"/>
    </row>
    <row r="168" spans="1:19" x14ac:dyDescent="0.2">
      <c r="A168" s="7"/>
      <c r="B168" s="8" t="s">
        <v>244</v>
      </c>
      <c r="C168" s="2" t="s">
        <v>245</v>
      </c>
      <c r="D168" s="114"/>
      <c r="E168" s="109"/>
      <c r="F168" s="104"/>
      <c r="G168" s="104"/>
      <c r="H168" s="104">
        <v>360000</v>
      </c>
      <c r="I168" s="99">
        <v>314200</v>
      </c>
      <c r="J168" s="99"/>
      <c r="K168" s="69"/>
      <c r="L168" s="69">
        <v>432000</v>
      </c>
      <c r="M168" s="69"/>
      <c r="N168" s="69"/>
      <c r="O168" s="93"/>
      <c r="P168" s="93"/>
      <c r="Q168" s="88"/>
      <c r="R168" s="88"/>
      <c r="S168" s="83"/>
    </row>
    <row r="169" spans="1:19" x14ac:dyDescent="0.2">
      <c r="A169" s="7"/>
      <c r="B169" s="8" t="s">
        <v>246</v>
      </c>
      <c r="C169" s="2" t="s">
        <v>247</v>
      </c>
      <c r="D169" s="114"/>
      <c r="E169" s="109"/>
      <c r="F169" s="104"/>
      <c r="G169" s="104"/>
      <c r="H169" s="104"/>
      <c r="I169" s="99"/>
      <c r="J169" s="99"/>
      <c r="K169" s="69"/>
      <c r="L169" s="69"/>
      <c r="M169" s="69"/>
      <c r="N169" s="69">
        <v>39150</v>
      </c>
      <c r="O169" s="93"/>
      <c r="P169" s="93"/>
      <c r="Q169" s="88"/>
      <c r="R169" s="88"/>
      <c r="S169" s="83"/>
    </row>
    <row r="170" spans="1:19" x14ac:dyDescent="0.2">
      <c r="A170" s="7"/>
      <c r="B170" s="8" t="s">
        <v>248</v>
      </c>
      <c r="C170" s="2" t="s">
        <v>249</v>
      </c>
      <c r="D170" s="114"/>
      <c r="E170" s="109"/>
      <c r="F170" s="104"/>
      <c r="G170" s="104"/>
      <c r="H170" s="104"/>
      <c r="I170" s="99"/>
      <c r="J170" s="99"/>
      <c r="K170" s="69"/>
      <c r="L170" s="69">
        <v>136450</v>
      </c>
      <c r="M170" s="69"/>
      <c r="N170" s="69"/>
      <c r="O170" s="93"/>
      <c r="P170" s="93"/>
      <c r="Q170" s="88"/>
      <c r="R170" s="88"/>
      <c r="S170" s="83"/>
    </row>
    <row r="171" spans="1:19" x14ac:dyDescent="0.2">
      <c r="A171" s="7"/>
      <c r="B171" s="8" t="s">
        <v>250</v>
      </c>
      <c r="C171" s="2" t="s">
        <v>251</v>
      </c>
      <c r="D171" s="114"/>
      <c r="E171" s="109"/>
      <c r="F171" s="104"/>
      <c r="G171" s="104"/>
      <c r="H171" s="104"/>
      <c r="I171" s="99"/>
      <c r="J171" s="99"/>
      <c r="K171" s="69"/>
      <c r="L171" s="69"/>
      <c r="M171" s="69"/>
      <c r="N171" s="69"/>
      <c r="O171" s="93"/>
      <c r="P171" s="93"/>
      <c r="Q171" s="88"/>
      <c r="R171" s="88"/>
      <c r="S171" s="83"/>
    </row>
    <row r="172" spans="1:19" s="25" customFormat="1" x14ac:dyDescent="0.2">
      <c r="A172" s="22"/>
      <c r="B172" s="23" t="s">
        <v>500</v>
      </c>
      <c r="C172" s="24" t="s">
        <v>501</v>
      </c>
      <c r="D172" s="114">
        <v>7674767</v>
      </c>
      <c r="E172" s="109"/>
      <c r="F172" s="104">
        <v>414232</v>
      </c>
      <c r="G172" s="104"/>
      <c r="H172" s="104"/>
      <c r="I172" s="99"/>
      <c r="J172" s="99">
        <v>11509</v>
      </c>
      <c r="K172" s="69">
        <v>28075</v>
      </c>
      <c r="L172" s="69"/>
      <c r="M172" s="69"/>
      <c r="N172" s="69"/>
      <c r="O172" s="93"/>
      <c r="P172" s="93"/>
      <c r="Q172" s="88"/>
      <c r="R172" s="88"/>
      <c r="S172" s="83">
        <v>74699</v>
      </c>
    </row>
    <row r="173" spans="1:19" x14ac:dyDescent="0.2">
      <c r="A173" s="7"/>
      <c r="B173" s="8" t="s">
        <v>252</v>
      </c>
      <c r="C173" s="2" t="s">
        <v>253</v>
      </c>
      <c r="D173" s="114">
        <v>5636164.6600000001</v>
      </c>
      <c r="E173" s="109"/>
      <c r="F173" s="104">
        <v>98500</v>
      </c>
      <c r="G173" s="104">
        <v>1148549</v>
      </c>
      <c r="H173" s="104">
        <v>462509</v>
      </c>
      <c r="I173" s="99">
        <v>62564</v>
      </c>
      <c r="J173" s="99">
        <v>481500</v>
      </c>
      <c r="K173" s="69">
        <v>1110158.3799999999</v>
      </c>
      <c r="L173" s="69">
        <v>89130</v>
      </c>
      <c r="M173" s="69">
        <v>856864</v>
      </c>
      <c r="N173" s="69">
        <v>530493.48</v>
      </c>
      <c r="O173" s="93">
        <v>670160</v>
      </c>
      <c r="P173" s="93">
        <v>1990501.9</v>
      </c>
      <c r="Q173" s="88">
        <v>593690</v>
      </c>
      <c r="R173" s="88">
        <v>933261</v>
      </c>
      <c r="S173" s="83">
        <v>392864</v>
      </c>
    </row>
    <row r="174" spans="1:19" x14ac:dyDescent="0.2">
      <c r="A174" s="7"/>
      <c r="B174" s="8" t="s">
        <v>254</v>
      </c>
      <c r="C174" s="2" t="s">
        <v>255</v>
      </c>
      <c r="D174" s="114">
        <v>179</v>
      </c>
      <c r="E174" s="109">
        <v>3474412.2</v>
      </c>
      <c r="F174" s="104">
        <v>1772005</v>
      </c>
      <c r="G174" s="104">
        <v>268000</v>
      </c>
      <c r="H174" s="104">
        <v>729049.5</v>
      </c>
      <c r="I174" s="99">
        <v>434968</v>
      </c>
      <c r="J174" s="99">
        <v>1744427.87</v>
      </c>
      <c r="K174" s="69">
        <v>185760</v>
      </c>
      <c r="L174" s="69">
        <v>1215168.95</v>
      </c>
      <c r="M174" s="69">
        <v>623218</v>
      </c>
      <c r="N174" s="69">
        <v>182500</v>
      </c>
      <c r="O174" s="93">
        <v>2921167.76</v>
      </c>
      <c r="P174" s="93">
        <v>830284</v>
      </c>
      <c r="Q174" s="88">
        <v>781738.1</v>
      </c>
      <c r="R174" s="88">
        <v>440471</v>
      </c>
      <c r="S174" s="83">
        <v>58350</v>
      </c>
    </row>
    <row r="175" spans="1:19" x14ac:dyDescent="0.2">
      <c r="A175" s="7"/>
      <c r="B175" s="8" t="s">
        <v>256</v>
      </c>
      <c r="C175" s="2" t="s">
        <v>257</v>
      </c>
      <c r="D175" s="114">
        <v>1525868.25</v>
      </c>
      <c r="E175" s="109">
        <v>1450183.22</v>
      </c>
      <c r="F175" s="104">
        <v>324400.99</v>
      </c>
      <c r="G175" s="104">
        <v>400438.5</v>
      </c>
      <c r="H175" s="104"/>
      <c r="I175" s="99">
        <v>884578.5</v>
      </c>
      <c r="J175" s="99">
        <v>751660.23</v>
      </c>
      <c r="K175" s="69">
        <v>865612.25</v>
      </c>
      <c r="L175" s="69">
        <v>318073.18</v>
      </c>
      <c r="M175" s="69">
        <v>1501894</v>
      </c>
      <c r="N175" s="69">
        <v>1542587.75</v>
      </c>
      <c r="O175" s="93">
        <v>1704753.25</v>
      </c>
      <c r="P175" s="93">
        <v>82115.75</v>
      </c>
      <c r="Q175" s="88">
        <v>157176.25</v>
      </c>
      <c r="R175" s="88">
        <v>123798.55</v>
      </c>
      <c r="S175" s="83"/>
    </row>
    <row r="176" spans="1:19" x14ac:dyDescent="0.2">
      <c r="A176" s="7"/>
      <c r="B176" s="8" t="s">
        <v>258</v>
      </c>
      <c r="C176" s="2" t="s">
        <v>259</v>
      </c>
      <c r="D176" s="114">
        <v>281734</v>
      </c>
      <c r="E176" s="109">
        <v>301097.25</v>
      </c>
      <c r="F176" s="104">
        <v>267755</v>
      </c>
      <c r="G176" s="104">
        <v>836233.75</v>
      </c>
      <c r="H176" s="104">
        <v>1234503.75</v>
      </c>
      <c r="I176" s="99">
        <v>163752</v>
      </c>
      <c r="J176" s="99">
        <v>44210</v>
      </c>
      <c r="K176" s="69">
        <v>153575.75</v>
      </c>
      <c r="L176" s="69">
        <v>240619</v>
      </c>
      <c r="M176" s="69">
        <v>1197812.25</v>
      </c>
      <c r="N176" s="69">
        <v>62</v>
      </c>
      <c r="O176" s="93"/>
      <c r="P176" s="93">
        <v>4041905.4</v>
      </c>
      <c r="Q176" s="88"/>
      <c r="R176" s="88">
        <v>613811.4</v>
      </c>
      <c r="S176" s="83"/>
    </row>
    <row r="177" spans="1:19" x14ac:dyDescent="0.2">
      <c r="A177" s="7"/>
      <c r="B177" s="8" t="s">
        <v>260</v>
      </c>
      <c r="C177" s="2" t="s">
        <v>261</v>
      </c>
      <c r="D177" s="114">
        <v>44868</v>
      </c>
      <c r="E177" s="109">
        <v>38420</v>
      </c>
      <c r="F177" s="104"/>
      <c r="G177" s="104"/>
      <c r="H177" s="104">
        <v>73967.5</v>
      </c>
      <c r="I177" s="99">
        <v>84240</v>
      </c>
      <c r="J177" s="99"/>
      <c r="K177" s="69">
        <v>33792.559999999998</v>
      </c>
      <c r="L177" s="69">
        <v>12753.46</v>
      </c>
      <c r="M177" s="69"/>
      <c r="N177" s="69">
        <v>54345</v>
      </c>
      <c r="O177" s="93"/>
      <c r="P177" s="93">
        <v>91154</v>
      </c>
      <c r="Q177" s="88"/>
      <c r="R177" s="88"/>
      <c r="S177" s="83"/>
    </row>
    <row r="178" spans="1:19" x14ac:dyDescent="0.2">
      <c r="A178" s="7"/>
      <c r="B178" s="8" t="s">
        <v>262</v>
      </c>
      <c r="C178" s="2" t="s">
        <v>263</v>
      </c>
      <c r="D178" s="114"/>
      <c r="E178" s="109"/>
      <c r="F178" s="104"/>
      <c r="G178" s="104"/>
      <c r="H178" s="104"/>
      <c r="I178" s="99"/>
      <c r="J178" s="99"/>
      <c r="K178" s="69"/>
      <c r="L178" s="69"/>
      <c r="M178" s="69"/>
      <c r="N178" s="69"/>
      <c r="O178" s="93"/>
      <c r="P178" s="93"/>
      <c r="Q178" s="88"/>
      <c r="R178" s="88"/>
      <c r="S178" s="83"/>
    </row>
    <row r="179" spans="1:19" x14ac:dyDescent="0.2">
      <c r="A179" s="7"/>
      <c r="B179" s="8" t="s">
        <v>264</v>
      </c>
      <c r="C179" s="2" t="s">
        <v>265</v>
      </c>
      <c r="D179" s="114"/>
      <c r="E179" s="109"/>
      <c r="F179" s="104"/>
      <c r="G179" s="104"/>
      <c r="H179" s="104"/>
      <c r="I179" s="99"/>
      <c r="J179" s="99"/>
      <c r="K179" s="69"/>
      <c r="L179" s="69">
        <v>1362</v>
      </c>
      <c r="M179" s="69"/>
      <c r="N179" s="69"/>
      <c r="O179" s="93"/>
      <c r="P179" s="93"/>
      <c r="Q179" s="88"/>
      <c r="R179" s="88"/>
      <c r="S179" s="83"/>
    </row>
    <row r="180" spans="1:19" x14ac:dyDescent="0.2">
      <c r="A180" s="7"/>
      <c r="B180" s="8" t="s">
        <v>266</v>
      </c>
      <c r="C180" s="2" t="s">
        <v>267</v>
      </c>
      <c r="D180" s="114"/>
      <c r="E180" s="109"/>
      <c r="F180" s="104"/>
      <c r="G180" s="104"/>
      <c r="H180" s="104"/>
      <c r="I180" s="99"/>
      <c r="J180" s="99"/>
      <c r="K180" s="69"/>
      <c r="L180" s="69"/>
      <c r="M180" s="69"/>
      <c r="N180" s="69"/>
      <c r="O180" s="93"/>
      <c r="P180" s="93">
        <v>14250</v>
      </c>
      <c r="Q180" s="88"/>
      <c r="R180" s="88"/>
      <c r="S180" s="83"/>
    </row>
    <row r="181" spans="1:19" x14ac:dyDescent="0.2">
      <c r="A181" s="7"/>
      <c r="B181" s="8" t="s">
        <v>268</v>
      </c>
      <c r="C181" s="2" t="s">
        <v>269</v>
      </c>
      <c r="D181" s="114"/>
      <c r="E181" s="109"/>
      <c r="F181" s="104"/>
      <c r="G181" s="104"/>
      <c r="H181" s="104"/>
      <c r="I181" s="99"/>
      <c r="J181" s="99"/>
      <c r="K181" s="69"/>
      <c r="L181" s="69"/>
      <c r="M181" s="69"/>
      <c r="N181" s="69"/>
      <c r="O181" s="93"/>
      <c r="P181" s="93"/>
      <c r="Q181" s="88"/>
      <c r="R181" s="88"/>
      <c r="S181" s="83"/>
    </row>
    <row r="182" spans="1:19" x14ac:dyDescent="0.2">
      <c r="A182" s="7"/>
      <c r="B182" s="8" t="s">
        <v>270</v>
      </c>
      <c r="C182" s="2" t="s">
        <v>271</v>
      </c>
      <c r="D182" s="114"/>
      <c r="E182" s="109"/>
      <c r="F182" s="104"/>
      <c r="G182" s="104"/>
      <c r="H182" s="104"/>
      <c r="I182" s="99"/>
      <c r="J182" s="99"/>
      <c r="K182" s="69"/>
      <c r="L182" s="69"/>
      <c r="M182" s="69"/>
      <c r="N182" s="69"/>
      <c r="O182" s="93"/>
      <c r="P182" s="93"/>
      <c r="Q182" s="88"/>
      <c r="R182" s="88"/>
      <c r="S182" s="83"/>
    </row>
    <row r="183" spans="1:19" x14ac:dyDescent="0.2">
      <c r="A183" s="7"/>
      <c r="B183" s="8" t="s">
        <v>272</v>
      </c>
      <c r="C183" s="2" t="s">
        <v>273</v>
      </c>
      <c r="D183" s="114"/>
      <c r="E183" s="109"/>
      <c r="F183" s="104"/>
      <c r="G183" s="104"/>
      <c r="H183" s="104"/>
      <c r="I183" s="99"/>
      <c r="J183" s="99"/>
      <c r="K183" s="69"/>
      <c r="L183" s="69"/>
      <c r="M183" s="69"/>
      <c r="N183" s="69"/>
      <c r="O183" s="93"/>
      <c r="P183" s="93"/>
      <c r="Q183" s="88"/>
      <c r="R183" s="88"/>
      <c r="S183" s="83"/>
    </row>
    <row r="184" spans="1:19" s="25" customFormat="1" x14ac:dyDescent="0.2">
      <c r="A184" s="22"/>
      <c r="B184" s="23" t="s">
        <v>502</v>
      </c>
      <c r="C184" s="24" t="s">
        <v>503</v>
      </c>
      <c r="D184" s="114"/>
      <c r="E184" s="109"/>
      <c r="F184" s="104"/>
      <c r="G184" s="104"/>
      <c r="H184" s="104"/>
      <c r="I184" s="99"/>
      <c r="J184" s="99"/>
      <c r="K184" s="69"/>
      <c r="L184" s="69"/>
      <c r="M184" s="69"/>
      <c r="N184" s="69"/>
      <c r="O184" s="93"/>
      <c r="P184" s="93"/>
      <c r="Q184" s="88"/>
      <c r="R184" s="88"/>
      <c r="S184" s="83"/>
    </row>
    <row r="185" spans="1:19" s="25" customFormat="1" x14ac:dyDescent="0.2">
      <c r="A185" s="22"/>
      <c r="B185" s="8" t="s">
        <v>274</v>
      </c>
      <c r="C185" s="2" t="s">
        <v>275</v>
      </c>
      <c r="D185" s="114"/>
      <c r="E185" s="109"/>
      <c r="F185" s="104"/>
      <c r="G185" s="104"/>
      <c r="H185" s="104"/>
      <c r="I185" s="99"/>
      <c r="J185" s="99"/>
      <c r="K185" s="69"/>
      <c r="L185" s="69"/>
      <c r="M185" s="69"/>
      <c r="N185" s="69"/>
      <c r="O185" s="93"/>
      <c r="P185" s="93"/>
      <c r="Q185" s="88"/>
      <c r="R185" s="88"/>
      <c r="S185" s="83"/>
    </row>
    <row r="186" spans="1:19" s="25" customFormat="1" x14ac:dyDescent="0.2">
      <c r="A186" s="22"/>
      <c r="B186" s="8" t="s">
        <v>276</v>
      </c>
      <c r="C186" s="2" t="s">
        <v>277</v>
      </c>
      <c r="D186" s="114"/>
      <c r="E186" s="109"/>
      <c r="F186" s="104"/>
      <c r="G186" s="104"/>
      <c r="H186" s="104"/>
      <c r="I186" s="99"/>
      <c r="J186" s="99"/>
      <c r="K186" s="69"/>
      <c r="L186" s="69"/>
      <c r="M186" s="69"/>
      <c r="N186" s="69"/>
      <c r="O186" s="93"/>
      <c r="P186" s="93"/>
      <c r="Q186" s="88"/>
      <c r="R186" s="88"/>
      <c r="S186" s="83"/>
    </row>
    <row r="187" spans="1:19" s="25" customFormat="1" x14ac:dyDescent="0.2">
      <c r="A187" s="22"/>
      <c r="B187" s="23" t="s">
        <v>522</v>
      </c>
      <c r="C187" s="24" t="s">
        <v>523</v>
      </c>
      <c r="D187" s="114"/>
      <c r="E187" s="109"/>
      <c r="F187" s="104"/>
      <c r="G187" s="104"/>
      <c r="H187" s="104"/>
      <c r="I187" s="99"/>
      <c r="J187" s="99"/>
      <c r="K187" s="69"/>
      <c r="L187" s="69">
        <v>43960</v>
      </c>
      <c r="M187" s="69"/>
      <c r="N187" s="69"/>
      <c r="O187" s="93">
        <v>6600</v>
      </c>
      <c r="P187" s="93"/>
      <c r="Q187" s="88"/>
      <c r="R187" s="88"/>
      <c r="S187" s="83"/>
    </row>
    <row r="188" spans="1:19" s="25" customFormat="1" x14ac:dyDescent="0.2">
      <c r="A188" s="22"/>
      <c r="B188" s="8" t="s">
        <v>278</v>
      </c>
      <c r="C188" s="2" t="s">
        <v>279</v>
      </c>
      <c r="D188" s="114"/>
      <c r="E188" s="109"/>
      <c r="F188" s="104"/>
      <c r="G188" s="104"/>
      <c r="H188" s="104"/>
      <c r="I188" s="99"/>
      <c r="J188" s="99"/>
      <c r="K188" s="69"/>
      <c r="L188" s="69"/>
      <c r="M188" s="69"/>
      <c r="N188" s="69"/>
      <c r="O188" s="93"/>
      <c r="P188" s="93"/>
      <c r="Q188" s="88"/>
      <c r="R188" s="88"/>
      <c r="S188" s="83"/>
    </row>
    <row r="189" spans="1:19" s="25" customFormat="1" x14ac:dyDescent="0.2">
      <c r="A189" s="22"/>
      <c r="B189" s="8" t="s">
        <v>280</v>
      </c>
      <c r="C189" s="2" t="s">
        <v>281</v>
      </c>
      <c r="D189" s="114"/>
      <c r="E189" s="109">
        <v>1450000</v>
      </c>
      <c r="F189" s="104"/>
      <c r="G189" s="104"/>
      <c r="H189" s="104">
        <v>120000</v>
      </c>
      <c r="I189" s="99">
        <v>270000</v>
      </c>
      <c r="J189" s="99">
        <v>390000</v>
      </c>
      <c r="K189" s="69">
        <v>90000</v>
      </c>
      <c r="L189" s="69">
        <v>120000</v>
      </c>
      <c r="M189" s="69">
        <v>120000</v>
      </c>
      <c r="N189" s="69">
        <v>150000</v>
      </c>
      <c r="O189" s="93">
        <v>330000</v>
      </c>
      <c r="P189" s="93">
        <v>270000</v>
      </c>
      <c r="Q189" s="88"/>
      <c r="R189" s="88">
        <v>120000</v>
      </c>
      <c r="S189" s="83">
        <v>90000</v>
      </c>
    </row>
    <row r="190" spans="1:19" s="25" customFormat="1" x14ac:dyDescent="0.2">
      <c r="A190" s="22"/>
      <c r="B190" s="8" t="s">
        <v>282</v>
      </c>
      <c r="C190" s="2" t="s">
        <v>283</v>
      </c>
      <c r="D190" s="114">
        <v>1594885.5</v>
      </c>
      <c r="E190" s="109">
        <v>169693.89</v>
      </c>
      <c r="F190" s="104">
        <v>19424.310000000001</v>
      </c>
      <c r="G190" s="104">
        <v>0.7</v>
      </c>
      <c r="H190" s="104">
        <v>5500</v>
      </c>
      <c r="I190" s="99">
        <v>30800</v>
      </c>
      <c r="J190" s="99">
        <v>10000</v>
      </c>
      <c r="K190" s="69">
        <v>7500</v>
      </c>
      <c r="L190" s="69">
        <v>11830</v>
      </c>
      <c r="M190" s="69">
        <v>41064.03</v>
      </c>
      <c r="N190" s="69">
        <v>8500</v>
      </c>
      <c r="O190" s="93">
        <v>393152</v>
      </c>
      <c r="P190" s="93">
        <v>117528</v>
      </c>
      <c r="Q190" s="88">
        <v>155896.32999999999</v>
      </c>
      <c r="R190" s="88">
        <v>41103.1</v>
      </c>
      <c r="S190" s="83">
        <v>209463</v>
      </c>
    </row>
    <row r="191" spans="1:19" x14ac:dyDescent="0.2">
      <c r="A191" s="7"/>
      <c r="B191" s="2" t="s">
        <v>230</v>
      </c>
      <c r="C191" s="2" t="s">
        <v>231</v>
      </c>
      <c r="D191" s="114">
        <v>1266988.25</v>
      </c>
      <c r="E191" s="109">
        <v>539601.6</v>
      </c>
      <c r="F191" s="104">
        <v>36102.53</v>
      </c>
      <c r="G191" s="104">
        <v>35677.99</v>
      </c>
      <c r="H191" s="104">
        <v>86697.98</v>
      </c>
      <c r="I191" s="99">
        <v>249417</v>
      </c>
      <c r="J191" s="99">
        <v>151676.79999999999</v>
      </c>
      <c r="K191" s="69">
        <v>161719.21</v>
      </c>
      <c r="L191" s="69">
        <v>541220.72</v>
      </c>
      <c r="M191" s="69">
        <v>293424.59000000003</v>
      </c>
      <c r="N191" s="69">
        <v>94395.04</v>
      </c>
      <c r="O191" s="93">
        <v>206892.97</v>
      </c>
      <c r="P191" s="93">
        <v>119245.01</v>
      </c>
      <c r="Q191" s="88">
        <v>31345.279999999999</v>
      </c>
      <c r="R191" s="88">
        <v>14168.55</v>
      </c>
      <c r="S191" s="83">
        <v>38787</v>
      </c>
    </row>
    <row r="192" spans="1:19" x14ac:dyDescent="0.2">
      <c r="A192" s="7"/>
      <c r="B192" s="2" t="s">
        <v>232</v>
      </c>
      <c r="C192" s="2" t="s">
        <v>233</v>
      </c>
      <c r="D192" s="114">
        <v>577026.19999999995</v>
      </c>
      <c r="E192" s="109">
        <v>114086.88</v>
      </c>
      <c r="F192" s="104">
        <v>25005.69</v>
      </c>
      <c r="G192" s="104">
        <v>82892</v>
      </c>
      <c r="H192" s="104">
        <v>276040.53999999998</v>
      </c>
      <c r="I192" s="99">
        <v>24734</v>
      </c>
      <c r="J192" s="99">
        <v>239501.55</v>
      </c>
      <c r="K192" s="69">
        <v>9436.17</v>
      </c>
      <c r="L192" s="69">
        <v>66067.600000000006</v>
      </c>
      <c r="M192" s="69">
        <v>20621.5</v>
      </c>
      <c r="N192" s="69">
        <v>148564.47</v>
      </c>
      <c r="O192" s="93">
        <v>1354</v>
      </c>
      <c r="P192" s="93">
        <v>3670</v>
      </c>
      <c r="Q192" s="88">
        <v>200872.8</v>
      </c>
      <c r="R192" s="88">
        <v>43442.18</v>
      </c>
      <c r="S192" s="83">
        <v>64521</v>
      </c>
    </row>
    <row r="193" spans="1:19" x14ac:dyDescent="0.2">
      <c r="A193" s="5" t="s">
        <v>453</v>
      </c>
      <c r="B193" s="9"/>
      <c r="C193" s="5"/>
      <c r="D193" s="115">
        <f t="shared" ref="D193:S193" si="9">SUM(D120:D192)</f>
        <v>519121169.68999994</v>
      </c>
      <c r="E193" s="110">
        <f t="shared" si="9"/>
        <v>149776942.55999994</v>
      </c>
      <c r="F193" s="105">
        <f t="shared" si="9"/>
        <v>25198259.049999997</v>
      </c>
      <c r="G193" s="105">
        <f>SUM(G120:G192)</f>
        <v>16564116.760000002</v>
      </c>
      <c r="H193" s="105">
        <f t="shared" ref="H193" si="10">SUM(H120:H192)</f>
        <v>25489431.309999999</v>
      </c>
      <c r="I193" s="100">
        <f t="shared" si="9"/>
        <v>21624060.879999999</v>
      </c>
      <c r="J193" s="100">
        <f>SUM(J120:J192)</f>
        <v>20053681.170000002</v>
      </c>
      <c r="K193" s="70">
        <f t="shared" si="9"/>
        <v>18500257.280000001</v>
      </c>
      <c r="L193" s="70">
        <f>SUM(L120:L192)</f>
        <v>20350087.139999997</v>
      </c>
      <c r="M193" s="70">
        <f t="shared" ref="M193:N193" si="11">SUM(M120:M192)</f>
        <v>25650264.680000007</v>
      </c>
      <c r="N193" s="70">
        <f t="shared" si="11"/>
        <v>23550411.459999997</v>
      </c>
      <c r="O193" s="94">
        <f t="shared" si="9"/>
        <v>41413005.740000002</v>
      </c>
      <c r="P193" s="94">
        <f t="shared" si="9"/>
        <v>38476511.189999998</v>
      </c>
      <c r="Q193" s="89">
        <f t="shared" si="9"/>
        <v>9874702.8200000003</v>
      </c>
      <c r="R193" s="89">
        <f t="shared" si="9"/>
        <v>11996998.98</v>
      </c>
      <c r="S193" s="84">
        <f t="shared" si="9"/>
        <v>12415269.799999997</v>
      </c>
    </row>
    <row r="194" spans="1:19" x14ac:dyDescent="0.2">
      <c r="A194" s="1" t="s">
        <v>320</v>
      </c>
      <c r="B194" s="8" t="s">
        <v>321</v>
      </c>
      <c r="C194" s="2" t="s">
        <v>322</v>
      </c>
      <c r="D194" s="114">
        <v>3045343.2</v>
      </c>
      <c r="E194" s="109">
        <v>2312768.64</v>
      </c>
      <c r="F194" s="104">
        <v>753775.75</v>
      </c>
      <c r="G194" s="104">
        <v>219882.64</v>
      </c>
      <c r="H194" s="104">
        <v>156478</v>
      </c>
      <c r="I194" s="99">
        <v>1526020</v>
      </c>
      <c r="J194" s="99">
        <v>547603.77</v>
      </c>
      <c r="K194" s="69">
        <v>156050.17000000001</v>
      </c>
      <c r="L194" s="69">
        <v>357759.96</v>
      </c>
      <c r="M194" s="69">
        <v>405970.68</v>
      </c>
      <c r="N194" s="69">
        <v>619526.43999999994</v>
      </c>
      <c r="O194" s="93">
        <v>344759.09</v>
      </c>
      <c r="P194" s="93">
        <v>1672010</v>
      </c>
      <c r="Q194" s="88">
        <v>495724</v>
      </c>
      <c r="R194" s="88">
        <v>120877.79</v>
      </c>
      <c r="S194" s="83">
        <v>819622.11</v>
      </c>
    </row>
    <row r="195" spans="1:19" x14ac:dyDescent="0.2">
      <c r="A195" s="1"/>
      <c r="B195" s="8" t="s">
        <v>323</v>
      </c>
      <c r="C195" s="2" t="s">
        <v>324</v>
      </c>
      <c r="D195" s="114">
        <v>22148795.359999999</v>
      </c>
      <c r="E195" s="109">
        <v>4684186.32</v>
      </c>
      <c r="F195" s="104">
        <v>496071</v>
      </c>
      <c r="G195" s="104">
        <v>887963.92</v>
      </c>
      <c r="H195" s="104">
        <v>770000</v>
      </c>
      <c r="I195" s="99">
        <v>39862</v>
      </c>
      <c r="J195" s="99">
        <v>579840</v>
      </c>
      <c r="K195" s="69">
        <v>730363.92</v>
      </c>
      <c r="L195" s="69">
        <v>673680</v>
      </c>
      <c r="M195" s="69">
        <v>519780</v>
      </c>
      <c r="N195" s="69">
        <v>1092465.27</v>
      </c>
      <c r="O195" s="93">
        <v>596200.51</v>
      </c>
      <c r="P195" s="93">
        <v>495896</v>
      </c>
      <c r="Q195" s="88">
        <v>225600.65</v>
      </c>
      <c r="R195" s="88"/>
      <c r="S195" s="83">
        <v>372760</v>
      </c>
    </row>
    <row r="196" spans="1:19" x14ac:dyDescent="0.2">
      <c r="A196" s="1"/>
      <c r="B196" s="8" t="s">
        <v>325</v>
      </c>
      <c r="C196" s="2" t="s">
        <v>326</v>
      </c>
      <c r="D196" s="114">
        <v>677578.46</v>
      </c>
      <c r="E196" s="109">
        <v>19995.96</v>
      </c>
      <c r="F196" s="104">
        <v>220322</v>
      </c>
      <c r="G196" s="104">
        <v>86418.36</v>
      </c>
      <c r="H196" s="104">
        <v>48941.11</v>
      </c>
      <c r="I196" s="99">
        <v>329700</v>
      </c>
      <c r="J196" s="99">
        <v>91280</v>
      </c>
      <c r="K196" s="69">
        <v>250503.44</v>
      </c>
      <c r="L196" s="69"/>
      <c r="M196" s="69"/>
      <c r="N196" s="69"/>
      <c r="O196" s="93">
        <v>1320.72</v>
      </c>
      <c r="P196" s="93">
        <v>91043.5</v>
      </c>
      <c r="Q196" s="88">
        <v>256982.04</v>
      </c>
      <c r="R196" s="88">
        <v>8035.87</v>
      </c>
      <c r="S196" s="83"/>
    </row>
    <row r="197" spans="1:19" x14ac:dyDescent="0.2">
      <c r="A197" s="1"/>
      <c r="B197" s="8" t="s">
        <v>327</v>
      </c>
      <c r="C197" s="2" t="s">
        <v>328</v>
      </c>
      <c r="D197" s="114">
        <v>45333.34</v>
      </c>
      <c r="E197" s="109"/>
      <c r="F197" s="104"/>
      <c r="G197" s="104"/>
      <c r="H197" s="104">
        <v>20466.669999999998</v>
      </c>
      <c r="I197" s="99"/>
      <c r="J197" s="99">
        <v>9266.66</v>
      </c>
      <c r="K197" s="69">
        <v>2071136.11</v>
      </c>
      <c r="L197" s="69"/>
      <c r="M197" s="69"/>
      <c r="N197" s="69">
        <v>162500</v>
      </c>
      <c r="O197" s="93"/>
      <c r="P197" s="93">
        <v>47671.46</v>
      </c>
      <c r="Q197" s="88"/>
      <c r="R197" s="88"/>
      <c r="S197" s="83">
        <v>39843.4</v>
      </c>
    </row>
    <row r="198" spans="1:19" x14ac:dyDescent="0.2">
      <c r="A198" s="1"/>
      <c r="B198" s="8" t="s">
        <v>329</v>
      </c>
      <c r="C198" s="2" t="s">
        <v>330</v>
      </c>
      <c r="D198" s="114"/>
      <c r="E198" s="109"/>
      <c r="F198" s="104"/>
      <c r="G198" s="104"/>
      <c r="H198" s="104">
        <v>39602</v>
      </c>
      <c r="I198" s="99"/>
      <c r="J198" s="99"/>
      <c r="K198" s="69">
        <v>30425.200000000001</v>
      </c>
      <c r="L198" s="69"/>
      <c r="M198" s="69"/>
      <c r="N198" s="69"/>
      <c r="O198" s="93"/>
      <c r="P198" s="93"/>
      <c r="Q198" s="88"/>
      <c r="R198" s="88"/>
      <c r="S198" s="83"/>
    </row>
    <row r="199" spans="1:19" x14ac:dyDescent="0.2">
      <c r="A199" s="1"/>
      <c r="B199" s="8" t="s">
        <v>331</v>
      </c>
      <c r="C199" s="2" t="s">
        <v>332</v>
      </c>
      <c r="D199" s="114"/>
      <c r="E199" s="109"/>
      <c r="F199" s="104"/>
      <c r="G199" s="104"/>
      <c r="H199" s="104"/>
      <c r="I199" s="99"/>
      <c r="J199" s="99"/>
      <c r="K199" s="69">
        <v>2642.9</v>
      </c>
      <c r="L199" s="69"/>
      <c r="M199" s="69"/>
      <c r="N199" s="69"/>
      <c r="O199" s="93"/>
      <c r="P199" s="93"/>
      <c r="Q199" s="88"/>
      <c r="R199" s="88"/>
      <c r="S199" s="83"/>
    </row>
    <row r="200" spans="1:19" x14ac:dyDescent="0.2">
      <c r="A200" s="1"/>
      <c r="B200" s="8" t="s">
        <v>333</v>
      </c>
      <c r="C200" s="2" t="s">
        <v>334</v>
      </c>
      <c r="D200" s="114"/>
      <c r="E200" s="109"/>
      <c r="F200" s="104"/>
      <c r="G200" s="104"/>
      <c r="H200" s="104"/>
      <c r="I200" s="99"/>
      <c r="J200" s="99"/>
      <c r="K200" s="69"/>
      <c r="L200" s="69"/>
      <c r="M200" s="69"/>
      <c r="N200" s="69"/>
      <c r="O200" s="93"/>
      <c r="P200" s="93"/>
      <c r="Q200" s="88"/>
      <c r="R200" s="88"/>
      <c r="S200" s="83"/>
    </row>
    <row r="201" spans="1:19" x14ac:dyDescent="0.2">
      <c r="A201" s="1"/>
      <c r="B201" s="8" t="s">
        <v>335</v>
      </c>
      <c r="C201" s="2" t="s">
        <v>336</v>
      </c>
      <c r="D201" s="114"/>
      <c r="E201" s="109"/>
      <c r="F201" s="104"/>
      <c r="G201" s="104"/>
      <c r="H201" s="104"/>
      <c r="I201" s="99"/>
      <c r="J201" s="99"/>
      <c r="K201" s="69"/>
      <c r="L201" s="69"/>
      <c r="M201" s="69"/>
      <c r="N201" s="69"/>
      <c r="O201" s="93"/>
      <c r="P201" s="93"/>
      <c r="Q201" s="88"/>
      <c r="R201" s="88"/>
      <c r="S201" s="83"/>
    </row>
    <row r="202" spans="1:19" x14ac:dyDescent="0.2">
      <c r="A202" s="1"/>
      <c r="B202" s="8" t="s">
        <v>337</v>
      </c>
      <c r="C202" s="2" t="s">
        <v>338</v>
      </c>
      <c r="D202" s="114"/>
      <c r="E202" s="109"/>
      <c r="F202" s="104">
        <v>24616.3</v>
      </c>
      <c r="G202" s="104"/>
      <c r="H202" s="104">
        <v>37037.47</v>
      </c>
      <c r="I202" s="99"/>
      <c r="J202" s="99"/>
      <c r="K202" s="69">
        <v>33333.33</v>
      </c>
      <c r="L202" s="69">
        <v>106200</v>
      </c>
      <c r="M202" s="69"/>
      <c r="N202" s="69"/>
      <c r="O202" s="93">
        <v>110721.72</v>
      </c>
      <c r="P202" s="93"/>
      <c r="Q202" s="88"/>
      <c r="R202" s="88"/>
      <c r="S202" s="83">
        <v>33982.019999999997</v>
      </c>
    </row>
    <row r="203" spans="1:19" x14ac:dyDescent="0.2">
      <c r="A203" s="1"/>
      <c r="B203" s="8" t="s">
        <v>339</v>
      </c>
      <c r="C203" s="2" t="s">
        <v>340</v>
      </c>
      <c r="D203" s="114">
        <v>1734529.22</v>
      </c>
      <c r="E203" s="109">
        <v>20762.2</v>
      </c>
      <c r="F203" s="104">
        <v>122618.3</v>
      </c>
      <c r="G203" s="104">
        <v>9120</v>
      </c>
      <c r="H203" s="104">
        <v>52710.96</v>
      </c>
      <c r="I203" s="99">
        <v>26324.880000000001</v>
      </c>
      <c r="J203" s="99">
        <v>150399.95000000001</v>
      </c>
      <c r="K203" s="69">
        <v>117157.26</v>
      </c>
      <c r="L203" s="69">
        <v>45500.25</v>
      </c>
      <c r="M203" s="69">
        <v>30369.24</v>
      </c>
      <c r="N203" s="69">
        <v>152510.01999999999</v>
      </c>
      <c r="O203" s="93">
        <v>373905.11</v>
      </c>
      <c r="P203" s="93">
        <v>151418.65</v>
      </c>
      <c r="Q203" s="88">
        <v>2562.5</v>
      </c>
      <c r="R203" s="88">
        <v>38172.870000000003</v>
      </c>
      <c r="S203" s="83">
        <v>66375.63</v>
      </c>
    </row>
    <row r="204" spans="1:19" x14ac:dyDescent="0.2">
      <c r="A204" s="1"/>
      <c r="B204" s="8" t="s">
        <v>341</v>
      </c>
      <c r="C204" s="2" t="s">
        <v>342</v>
      </c>
      <c r="D204" s="114">
        <v>38185.89</v>
      </c>
      <c r="E204" s="109">
        <v>953559.96</v>
      </c>
      <c r="F204" s="104">
        <v>601973.28</v>
      </c>
      <c r="G204" s="104">
        <v>359960</v>
      </c>
      <c r="H204" s="104"/>
      <c r="I204" s="99">
        <v>731760</v>
      </c>
      <c r="J204" s="99">
        <v>519280</v>
      </c>
      <c r="K204" s="69">
        <v>230981.63</v>
      </c>
      <c r="L204" s="69">
        <v>359960.04</v>
      </c>
      <c r="M204" s="69"/>
      <c r="N204" s="69">
        <v>389956.58</v>
      </c>
      <c r="O204" s="93">
        <v>850923.38</v>
      </c>
      <c r="P204" s="93">
        <v>359960</v>
      </c>
      <c r="Q204" s="88">
        <v>359960</v>
      </c>
      <c r="R204" s="88"/>
      <c r="S204" s="83">
        <v>359960</v>
      </c>
    </row>
    <row r="205" spans="1:19" x14ac:dyDescent="0.2">
      <c r="A205" s="1"/>
      <c r="B205" s="8" t="s">
        <v>343</v>
      </c>
      <c r="C205" s="2" t="s">
        <v>344</v>
      </c>
      <c r="D205" s="114">
        <v>14000</v>
      </c>
      <c r="E205" s="109"/>
      <c r="F205" s="104">
        <v>5897.92</v>
      </c>
      <c r="G205" s="104"/>
      <c r="H205" s="104">
        <v>72666.67</v>
      </c>
      <c r="I205" s="99">
        <v>52757.82</v>
      </c>
      <c r="J205" s="99"/>
      <c r="K205" s="69">
        <v>49086.67</v>
      </c>
      <c r="L205" s="69"/>
      <c r="M205" s="69">
        <v>46133.33</v>
      </c>
      <c r="N205" s="69">
        <v>85426.21</v>
      </c>
      <c r="O205" s="93">
        <v>872572</v>
      </c>
      <c r="P205" s="93">
        <v>923</v>
      </c>
      <c r="Q205" s="88">
        <v>32314</v>
      </c>
      <c r="R205" s="88">
        <v>201277.26</v>
      </c>
      <c r="S205" s="83">
        <v>2000</v>
      </c>
    </row>
    <row r="206" spans="1:19" x14ac:dyDescent="0.2">
      <c r="A206" s="1"/>
      <c r="B206" s="8" t="s">
        <v>345</v>
      </c>
      <c r="C206" s="2" t="s">
        <v>346</v>
      </c>
      <c r="D206" s="114">
        <v>63116.71</v>
      </c>
      <c r="E206" s="109">
        <v>9377.64</v>
      </c>
      <c r="F206" s="104"/>
      <c r="G206" s="104"/>
      <c r="H206" s="104"/>
      <c r="I206" s="99">
        <v>2397.67</v>
      </c>
      <c r="J206" s="99"/>
      <c r="K206" s="69">
        <v>10443.950000000001</v>
      </c>
      <c r="L206" s="69"/>
      <c r="M206" s="69"/>
      <c r="N206" s="69"/>
      <c r="O206" s="93">
        <v>37147.14</v>
      </c>
      <c r="P206" s="93">
        <v>5980.34</v>
      </c>
      <c r="Q206" s="88"/>
      <c r="R206" s="88">
        <v>10545.2</v>
      </c>
      <c r="S206" s="83"/>
    </row>
    <row r="207" spans="1:19" x14ac:dyDescent="0.2">
      <c r="A207" s="1"/>
      <c r="B207" s="8" t="s">
        <v>347</v>
      </c>
      <c r="C207" s="2" t="s">
        <v>348</v>
      </c>
      <c r="D207" s="114"/>
      <c r="E207" s="109"/>
      <c r="F207" s="104"/>
      <c r="G207" s="104"/>
      <c r="H207" s="104"/>
      <c r="I207" s="99"/>
      <c r="J207" s="99"/>
      <c r="K207" s="69"/>
      <c r="L207" s="69"/>
      <c r="M207" s="69"/>
      <c r="N207" s="69">
        <v>2812.03</v>
      </c>
      <c r="O207" s="93"/>
      <c r="P207" s="93"/>
      <c r="Q207" s="88"/>
      <c r="R207" s="88"/>
      <c r="S207" s="83"/>
    </row>
    <row r="208" spans="1:19" x14ac:dyDescent="0.2">
      <c r="A208" s="1"/>
      <c r="B208" s="8" t="s">
        <v>349</v>
      </c>
      <c r="C208" s="2" t="s">
        <v>350</v>
      </c>
      <c r="D208" s="114"/>
      <c r="E208" s="109"/>
      <c r="F208" s="104"/>
      <c r="G208" s="104"/>
      <c r="H208" s="104"/>
      <c r="I208" s="99"/>
      <c r="J208" s="99"/>
      <c r="K208" s="69"/>
      <c r="L208" s="69"/>
      <c r="M208" s="69">
        <v>51743.28</v>
      </c>
      <c r="N208" s="69"/>
      <c r="O208" s="93"/>
      <c r="P208" s="93">
        <v>110.67</v>
      </c>
      <c r="Q208" s="88"/>
      <c r="R208" s="88"/>
      <c r="S208" s="83"/>
    </row>
    <row r="209" spans="1:19" x14ac:dyDescent="0.2">
      <c r="A209" s="1"/>
      <c r="B209" s="8" t="s">
        <v>351</v>
      </c>
      <c r="C209" s="2" t="s">
        <v>352</v>
      </c>
      <c r="D209" s="114">
        <v>2296826.71</v>
      </c>
      <c r="E209" s="109">
        <v>1859518.54</v>
      </c>
      <c r="F209" s="104">
        <v>122583</v>
      </c>
      <c r="G209" s="104">
        <v>613605.87</v>
      </c>
      <c r="H209" s="104">
        <v>566498.44999999995</v>
      </c>
      <c r="I209" s="99">
        <v>240245.99</v>
      </c>
      <c r="J209" s="99">
        <v>273879.94</v>
      </c>
      <c r="K209" s="69">
        <v>710165.47</v>
      </c>
      <c r="L209" s="69">
        <v>217982.85</v>
      </c>
      <c r="M209" s="69">
        <v>181404.04</v>
      </c>
      <c r="N209" s="69">
        <v>569699.07999999996</v>
      </c>
      <c r="O209" s="93">
        <v>1514640.66</v>
      </c>
      <c r="P209" s="93">
        <v>1238679.17</v>
      </c>
      <c r="Q209" s="88">
        <v>53527.95</v>
      </c>
      <c r="R209" s="88">
        <v>362952.76</v>
      </c>
      <c r="S209" s="83">
        <v>63207.97</v>
      </c>
    </row>
    <row r="210" spans="1:19" x14ac:dyDescent="0.2">
      <c r="A210" s="1"/>
      <c r="B210" s="8" t="s">
        <v>353</v>
      </c>
      <c r="C210" s="2" t="s">
        <v>354</v>
      </c>
      <c r="D210" s="114">
        <v>105421.27</v>
      </c>
      <c r="E210" s="109">
        <v>101833.32</v>
      </c>
      <c r="F210" s="104"/>
      <c r="G210" s="104"/>
      <c r="H210" s="104"/>
      <c r="I210" s="99">
        <v>18459.84</v>
      </c>
      <c r="J210" s="99">
        <v>17140</v>
      </c>
      <c r="K210" s="69">
        <v>42229.95</v>
      </c>
      <c r="L210" s="69"/>
      <c r="M210" s="69"/>
      <c r="N210" s="69">
        <v>12805</v>
      </c>
      <c r="O210" s="93">
        <v>29145.759999999998</v>
      </c>
      <c r="P210" s="93">
        <v>84</v>
      </c>
      <c r="Q210" s="88"/>
      <c r="R210" s="88"/>
      <c r="S210" s="83"/>
    </row>
    <row r="211" spans="1:19" x14ac:dyDescent="0.2">
      <c r="A211" s="1"/>
      <c r="B211" s="8" t="s">
        <v>355</v>
      </c>
      <c r="C211" s="2" t="s">
        <v>356</v>
      </c>
      <c r="D211" s="114"/>
      <c r="E211" s="109"/>
      <c r="F211" s="104">
        <v>287388.94</v>
      </c>
      <c r="G211" s="104">
        <v>160666.67000000001</v>
      </c>
      <c r="H211" s="104"/>
      <c r="I211" s="99">
        <v>8651.52</v>
      </c>
      <c r="J211" s="99">
        <v>34240</v>
      </c>
      <c r="K211" s="69">
        <v>15063.84</v>
      </c>
      <c r="L211" s="69"/>
      <c r="M211" s="69">
        <v>6</v>
      </c>
      <c r="N211" s="69"/>
      <c r="O211" s="93">
        <v>283427.69</v>
      </c>
      <c r="P211" s="93"/>
      <c r="Q211" s="88">
        <v>-4</v>
      </c>
      <c r="R211" s="88">
        <v>113924.6</v>
      </c>
      <c r="S211" s="83"/>
    </row>
    <row r="212" spans="1:19" x14ac:dyDescent="0.2">
      <c r="A212" s="1"/>
      <c r="B212" s="8" t="s">
        <v>357</v>
      </c>
      <c r="C212" s="2" t="s">
        <v>358</v>
      </c>
      <c r="D212" s="114">
        <v>52077.18</v>
      </c>
      <c r="E212" s="109"/>
      <c r="F212" s="104">
        <v>4354.17</v>
      </c>
      <c r="G212" s="104"/>
      <c r="H212" s="104"/>
      <c r="I212" s="99"/>
      <c r="J212" s="99">
        <v>8800.74</v>
      </c>
      <c r="K212" s="69">
        <v>4884.34</v>
      </c>
      <c r="L212" s="69"/>
      <c r="M212" s="69"/>
      <c r="N212" s="69">
        <v>5005</v>
      </c>
      <c r="O212" s="93"/>
      <c r="P212" s="93"/>
      <c r="Q212" s="88"/>
      <c r="R212" s="88"/>
      <c r="S212" s="83"/>
    </row>
    <row r="213" spans="1:19" x14ac:dyDescent="0.2">
      <c r="A213" s="1"/>
      <c r="B213" s="8" t="s">
        <v>359</v>
      </c>
      <c r="C213" s="2" t="s">
        <v>360</v>
      </c>
      <c r="D213" s="114"/>
      <c r="E213" s="109"/>
      <c r="F213" s="104"/>
      <c r="G213" s="104"/>
      <c r="H213" s="104"/>
      <c r="I213" s="99"/>
      <c r="J213" s="99"/>
      <c r="K213" s="69"/>
      <c r="L213" s="69"/>
      <c r="M213" s="69"/>
      <c r="N213" s="69"/>
      <c r="O213" s="93">
        <v>29977.03</v>
      </c>
      <c r="P213" s="93"/>
      <c r="Q213" s="88"/>
      <c r="R213" s="88"/>
      <c r="S213" s="83"/>
    </row>
    <row r="214" spans="1:19" x14ac:dyDescent="0.2">
      <c r="A214" s="1"/>
      <c r="B214" s="8" t="s">
        <v>361</v>
      </c>
      <c r="C214" s="2" t="s">
        <v>362</v>
      </c>
      <c r="D214" s="114"/>
      <c r="E214" s="109"/>
      <c r="F214" s="104"/>
      <c r="G214" s="104"/>
      <c r="H214" s="104"/>
      <c r="I214" s="99"/>
      <c r="J214" s="99"/>
      <c r="K214" s="69"/>
      <c r="L214" s="69"/>
      <c r="M214" s="69"/>
      <c r="N214" s="69"/>
      <c r="O214" s="93"/>
      <c r="P214" s="93"/>
      <c r="Q214" s="88"/>
      <c r="R214" s="88"/>
      <c r="S214" s="83"/>
    </row>
    <row r="215" spans="1:19" x14ac:dyDescent="0.2">
      <c r="A215" s="1"/>
      <c r="B215" s="8" t="s">
        <v>363</v>
      </c>
      <c r="C215" s="2" t="s">
        <v>364</v>
      </c>
      <c r="D215" s="114"/>
      <c r="E215" s="109"/>
      <c r="F215" s="104"/>
      <c r="G215" s="104"/>
      <c r="H215" s="104"/>
      <c r="I215" s="99"/>
      <c r="J215" s="99"/>
      <c r="K215" s="69"/>
      <c r="L215" s="69"/>
      <c r="M215" s="69"/>
      <c r="N215" s="69"/>
      <c r="O215" s="93"/>
      <c r="P215" s="93"/>
      <c r="Q215" s="88"/>
      <c r="R215" s="88"/>
      <c r="S215" s="83"/>
    </row>
    <row r="216" spans="1:19" x14ac:dyDescent="0.2">
      <c r="A216" s="1"/>
      <c r="B216" s="8" t="s">
        <v>365</v>
      </c>
      <c r="C216" s="2" t="s">
        <v>366</v>
      </c>
      <c r="D216" s="114">
        <v>671614.79</v>
      </c>
      <c r="E216" s="109"/>
      <c r="F216" s="104"/>
      <c r="G216" s="104"/>
      <c r="H216" s="104">
        <v>297651.02</v>
      </c>
      <c r="I216" s="99"/>
      <c r="J216" s="99"/>
      <c r="K216" s="69">
        <v>50333.33</v>
      </c>
      <c r="L216" s="69"/>
      <c r="M216" s="69"/>
      <c r="N216" s="69"/>
      <c r="O216" s="93">
        <v>35700.01</v>
      </c>
      <c r="P216" s="93">
        <v>23500</v>
      </c>
      <c r="Q216" s="88"/>
      <c r="R216" s="88"/>
      <c r="S216" s="83"/>
    </row>
    <row r="217" spans="1:19" x14ac:dyDescent="0.2">
      <c r="A217" s="1"/>
      <c r="B217" s="8" t="s">
        <v>367</v>
      </c>
      <c r="C217" s="2" t="s">
        <v>368</v>
      </c>
      <c r="D217" s="114">
        <v>224382.17</v>
      </c>
      <c r="E217" s="109"/>
      <c r="F217" s="104"/>
      <c r="G217" s="104"/>
      <c r="H217" s="104"/>
      <c r="I217" s="99"/>
      <c r="J217" s="99"/>
      <c r="K217" s="69"/>
      <c r="L217" s="69"/>
      <c r="M217" s="69">
        <v>438564.7</v>
      </c>
      <c r="N217" s="69"/>
      <c r="O217" s="93">
        <v>21900</v>
      </c>
      <c r="P217" s="93">
        <v>157516.01</v>
      </c>
      <c r="Q217" s="88">
        <v>20480</v>
      </c>
      <c r="R217" s="88">
        <v>1240624.81</v>
      </c>
      <c r="S217" s="83">
        <v>12516.8</v>
      </c>
    </row>
    <row r="218" spans="1:19" x14ac:dyDescent="0.2">
      <c r="A218" s="1"/>
      <c r="B218" s="8" t="s">
        <v>369</v>
      </c>
      <c r="C218" s="2" t="s">
        <v>370</v>
      </c>
      <c r="D218" s="114">
        <v>379825</v>
      </c>
      <c r="E218" s="109">
        <v>12083.28</v>
      </c>
      <c r="F218" s="104"/>
      <c r="G218" s="104"/>
      <c r="H218" s="104">
        <v>114051.47</v>
      </c>
      <c r="I218" s="99"/>
      <c r="J218" s="99"/>
      <c r="K218" s="69">
        <v>806</v>
      </c>
      <c r="L218" s="69">
        <v>45149.04</v>
      </c>
      <c r="M218" s="69"/>
      <c r="N218" s="69"/>
      <c r="O218" s="93">
        <v>7590</v>
      </c>
      <c r="P218" s="93">
        <v>206098.53</v>
      </c>
      <c r="Q218" s="88">
        <v>-42740.73</v>
      </c>
      <c r="R218" s="88">
        <v>57914.61</v>
      </c>
      <c r="S218" s="83"/>
    </row>
    <row r="219" spans="1:19" x14ac:dyDescent="0.2">
      <c r="A219" s="1"/>
      <c r="B219" s="8" t="s">
        <v>371</v>
      </c>
      <c r="C219" s="2" t="s">
        <v>372</v>
      </c>
      <c r="D219" s="114">
        <v>2428072.1800000002</v>
      </c>
      <c r="E219" s="109">
        <v>342431.1</v>
      </c>
      <c r="F219" s="104"/>
      <c r="G219" s="104"/>
      <c r="H219" s="104">
        <v>8313.5499999999993</v>
      </c>
      <c r="I219" s="99">
        <v>100388.28</v>
      </c>
      <c r="J219" s="99"/>
      <c r="K219" s="69">
        <v>347016.67</v>
      </c>
      <c r="L219" s="69"/>
      <c r="M219" s="69"/>
      <c r="N219" s="69"/>
      <c r="O219" s="93">
        <v>1731106.77</v>
      </c>
      <c r="P219" s="93"/>
      <c r="Q219" s="88"/>
      <c r="R219" s="88"/>
      <c r="S219" s="83">
        <v>43933.33</v>
      </c>
    </row>
    <row r="220" spans="1:19" x14ac:dyDescent="0.2">
      <c r="A220" s="1"/>
      <c r="B220" s="8" t="s">
        <v>373</v>
      </c>
      <c r="C220" s="2" t="s">
        <v>374</v>
      </c>
      <c r="D220" s="114"/>
      <c r="E220" s="109"/>
      <c r="F220" s="104"/>
      <c r="G220" s="104"/>
      <c r="H220" s="104">
        <v>1240.23</v>
      </c>
      <c r="I220" s="99"/>
      <c r="J220" s="99"/>
      <c r="K220" s="69"/>
      <c r="L220" s="69"/>
      <c r="M220" s="69"/>
      <c r="N220" s="69"/>
      <c r="O220" s="93"/>
      <c r="P220" s="93"/>
      <c r="Q220" s="88"/>
      <c r="R220" s="88"/>
      <c r="S220" s="83"/>
    </row>
    <row r="221" spans="1:19" x14ac:dyDescent="0.2">
      <c r="A221" s="1"/>
      <c r="B221" s="8" t="s">
        <v>375</v>
      </c>
      <c r="C221" s="2" t="s">
        <v>376</v>
      </c>
      <c r="D221" s="114"/>
      <c r="E221" s="109">
        <v>77194.44</v>
      </c>
      <c r="F221" s="104"/>
      <c r="G221" s="104"/>
      <c r="H221" s="104"/>
      <c r="I221" s="99"/>
      <c r="J221" s="99"/>
      <c r="K221" s="69"/>
      <c r="L221" s="69"/>
      <c r="M221" s="69"/>
      <c r="N221" s="69"/>
      <c r="O221" s="93"/>
      <c r="P221" s="93"/>
      <c r="Q221" s="88"/>
      <c r="R221" s="88"/>
      <c r="S221" s="83">
        <v>20000</v>
      </c>
    </row>
    <row r="222" spans="1:19" x14ac:dyDescent="0.2">
      <c r="A222" s="1"/>
      <c r="B222" s="8" t="s">
        <v>377</v>
      </c>
      <c r="C222" s="2" t="s">
        <v>378</v>
      </c>
      <c r="D222" s="114"/>
      <c r="E222" s="109"/>
      <c r="F222" s="104"/>
      <c r="G222" s="104"/>
      <c r="H222" s="104"/>
      <c r="I222" s="99"/>
      <c r="J222" s="99"/>
      <c r="K222" s="69"/>
      <c r="L222" s="69"/>
      <c r="M222" s="69"/>
      <c r="N222" s="69"/>
      <c r="O222" s="93"/>
      <c r="P222" s="93"/>
      <c r="Q222" s="88"/>
      <c r="R222" s="88"/>
      <c r="S222" s="83"/>
    </row>
    <row r="223" spans="1:19" x14ac:dyDescent="0.2">
      <c r="A223" s="1"/>
      <c r="B223" s="8" t="s">
        <v>379</v>
      </c>
      <c r="C223" s="2" t="s">
        <v>380</v>
      </c>
      <c r="D223" s="114"/>
      <c r="E223" s="109"/>
      <c r="F223" s="104"/>
      <c r="G223" s="104"/>
      <c r="H223" s="104"/>
      <c r="I223" s="99"/>
      <c r="J223" s="99"/>
      <c r="K223" s="69"/>
      <c r="L223" s="69"/>
      <c r="M223" s="69"/>
      <c r="N223" s="69"/>
      <c r="O223" s="93"/>
      <c r="P223" s="93"/>
      <c r="Q223" s="88"/>
      <c r="R223" s="88"/>
      <c r="S223" s="83"/>
    </row>
    <row r="224" spans="1:19" x14ac:dyDescent="0.2">
      <c r="A224" s="1"/>
      <c r="B224" s="8" t="s">
        <v>381</v>
      </c>
      <c r="C224" s="2" t="s">
        <v>382</v>
      </c>
      <c r="D224" s="114"/>
      <c r="E224" s="109">
        <v>25062.240000000002</v>
      </c>
      <c r="F224" s="104"/>
      <c r="G224" s="104"/>
      <c r="H224" s="104"/>
      <c r="I224" s="99"/>
      <c r="J224" s="99"/>
      <c r="K224" s="69">
        <v>102674</v>
      </c>
      <c r="L224" s="69"/>
      <c r="M224" s="69"/>
      <c r="N224" s="69"/>
      <c r="O224" s="93"/>
      <c r="P224" s="93">
        <v>1106666.67</v>
      </c>
      <c r="Q224" s="88"/>
      <c r="R224" s="88"/>
      <c r="S224" s="83"/>
    </row>
    <row r="225" spans="1:19" x14ac:dyDescent="0.2">
      <c r="A225" s="1"/>
      <c r="B225" s="8" t="s">
        <v>383</v>
      </c>
      <c r="C225" s="2" t="s">
        <v>384</v>
      </c>
      <c r="D225" s="114">
        <v>871027.69</v>
      </c>
      <c r="E225" s="109">
        <v>697954.27</v>
      </c>
      <c r="F225" s="104">
        <v>273317.58</v>
      </c>
      <c r="G225" s="104">
        <v>119587.33</v>
      </c>
      <c r="H225" s="104">
        <v>173721.82</v>
      </c>
      <c r="I225" s="99">
        <v>218719.2</v>
      </c>
      <c r="J225" s="99">
        <v>12317.69</v>
      </c>
      <c r="K225" s="69">
        <v>48042.33</v>
      </c>
      <c r="L225" s="69">
        <v>118131.84</v>
      </c>
      <c r="M225" s="69">
        <v>141499.25</v>
      </c>
      <c r="N225" s="69">
        <v>198263</v>
      </c>
      <c r="O225" s="93"/>
      <c r="P225" s="93">
        <v>204304.05</v>
      </c>
      <c r="Q225" s="88">
        <v>117236.89</v>
      </c>
      <c r="R225" s="88">
        <v>91853.53</v>
      </c>
      <c r="S225" s="83">
        <v>98556.97</v>
      </c>
    </row>
    <row r="226" spans="1:19" x14ac:dyDescent="0.2">
      <c r="A226" s="1"/>
      <c r="B226" s="8" t="s">
        <v>385</v>
      </c>
      <c r="C226" s="2" t="s">
        <v>386</v>
      </c>
      <c r="D226" s="114">
        <v>2894253.45</v>
      </c>
      <c r="E226" s="109">
        <v>1559134.2</v>
      </c>
      <c r="F226" s="104">
        <v>300986.64</v>
      </c>
      <c r="G226" s="104"/>
      <c r="H226" s="104">
        <v>469959</v>
      </c>
      <c r="I226" s="99"/>
      <c r="J226" s="99"/>
      <c r="K226" s="69">
        <v>329963.37</v>
      </c>
      <c r="L226" s="69">
        <v>444600</v>
      </c>
      <c r="M226" s="69">
        <v>834959</v>
      </c>
      <c r="N226" s="69"/>
      <c r="O226" s="93">
        <v>492300</v>
      </c>
      <c r="P226" s="93">
        <v>719013.67</v>
      </c>
      <c r="Q226" s="88"/>
      <c r="R226" s="88">
        <v>487333.3</v>
      </c>
      <c r="S226" s="83">
        <v>12900</v>
      </c>
    </row>
    <row r="227" spans="1:19" x14ac:dyDescent="0.2">
      <c r="A227" s="1"/>
      <c r="B227" s="8" t="s">
        <v>387</v>
      </c>
      <c r="C227" s="2" t="s">
        <v>388</v>
      </c>
      <c r="D227" s="114">
        <v>1085801.5900000001</v>
      </c>
      <c r="E227" s="109">
        <v>98594.53</v>
      </c>
      <c r="F227" s="104">
        <v>209884.41</v>
      </c>
      <c r="G227" s="104">
        <v>39125.33</v>
      </c>
      <c r="H227" s="104">
        <v>21878.65</v>
      </c>
      <c r="I227" s="99"/>
      <c r="J227" s="99"/>
      <c r="K227" s="69">
        <v>1466.67</v>
      </c>
      <c r="L227" s="69"/>
      <c r="M227" s="69">
        <v>4333.33</v>
      </c>
      <c r="N227" s="69"/>
      <c r="O227" s="93"/>
      <c r="P227" s="93">
        <v>8500</v>
      </c>
      <c r="Q227" s="88">
        <v>13976.27</v>
      </c>
      <c r="R227" s="88">
        <v>3785.35</v>
      </c>
      <c r="S227" s="83">
        <v>86763.33</v>
      </c>
    </row>
    <row r="228" spans="1:19" x14ac:dyDescent="0.2">
      <c r="A228" s="1"/>
      <c r="B228" s="8" t="s">
        <v>389</v>
      </c>
      <c r="C228" s="2" t="s">
        <v>390</v>
      </c>
      <c r="D228" s="114">
        <v>570316.46</v>
      </c>
      <c r="E228" s="109">
        <v>120626.01</v>
      </c>
      <c r="F228" s="104">
        <v>68272.490000000005</v>
      </c>
      <c r="G228" s="104">
        <v>60856.35</v>
      </c>
      <c r="H228" s="104">
        <v>9096.67</v>
      </c>
      <c r="I228" s="99">
        <v>67893.600000000006</v>
      </c>
      <c r="J228" s="99"/>
      <c r="K228" s="69">
        <v>8017.13</v>
      </c>
      <c r="L228" s="69">
        <v>19762.419999999998</v>
      </c>
      <c r="M228" s="69">
        <v>42787.66</v>
      </c>
      <c r="N228" s="69">
        <v>362</v>
      </c>
      <c r="O228" s="93"/>
      <c r="P228" s="93">
        <v>54310.82</v>
      </c>
      <c r="Q228" s="88">
        <v>2580</v>
      </c>
      <c r="R228" s="88">
        <v>11331.3</v>
      </c>
      <c r="S228" s="83">
        <v>23140</v>
      </c>
    </row>
    <row r="229" spans="1:19" x14ac:dyDescent="0.2">
      <c r="A229" s="1"/>
      <c r="B229" s="8" t="s">
        <v>391</v>
      </c>
      <c r="C229" s="2" t="s">
        <v>392</v>
      </c>
      <c r="D229" s="114">
        <v>46193.83</v>
      </c>
      <c r="E229" s="109">
        <v>4325.88</v>
      </c>
      <c r="F229" s="104">
        <v>11811.5</v>
      </c>
      <c r="G229" s="104">
        <v>34257.879999999997</v>
      </c>
      <c r="H229" s="104"/>
      <c r="I229" s="99">
        <v>19971.080000000002</v>
      </c>
      <c r="J229" s="99">
        <v>2260.38</v>
      </c>
      <c r="K229" s="69"/>
      <c r="L229" s="69"/>
      <c r="M229" s="69">
        <v>30709.119999999999</v>
      </c>
      <c r="N229" s="69">
        <v>9674.4699999999993</v>
      </c>
      <c r="O229" s="93"/>
      <c r="P229" s="93">
        <v>0</v>
      </c>
      <c r="Q229" s="88">
        <v>4500</v>
      </c>
      <c r="R229" s="88">
        <v>10896.71</v>
      </c>
      <c r="S229" s="83">
        <v>51722</v>
      </c>
    </row>
    <row r="230" spans="1:19" x14ac:dyDescent="0.2">
      <c r="A230" s="1"/>
      <c r="B230" s="8" t="s">
        <v>393</v>
      </c>
      <c r="C230" s="2" t="s">
        <v>394</v>
      </c>
      <c r="D230" s="114">
        <v>35005.69</v>
      </c>
      <c r="E230" s="109">
        <v>54408.52</v>
      </c>
      <c r="F230" s="104"/>
      <c r="G230" s="104">
        <v>1332.33</v>
      </c>
      <c r="H230" s="104"/>
      <c r="I230" s="99"/>
      <c r="J230" s="99"/>
      <c r="K230" s="69"/>
      <c r="L230" s="69"/>
      <c r="M230" s="69">
        <v>367666.67</v>
      </c>
      <c r="N230" s="69">
        <v>3245.58</v>
      </c>
      <c r="O230" s="93"/>
      <c r="P230" s="93"/>
      <c r="Q230" s="88">
        <v>4449.96</v>
      </c>
      <c r="R230" s="88"/>
      <c r="S230" s="83"/>
    </row>
    <row r="231" spans="1:19" x14ac:dyDescent="0.2">
      <c r="A231" s="1"/>
      <c r="B231" s="8" t="s">
        <v>395</v>
      </c>
      <c r="C231" s="2" t="s">
        <v>396</v>
      </c>
      <c r="D231" s="114">
        <v>39764146.549999997</v>
      </c>
      <c r="E231" s="109">
        <v>8713176.8200000003</v>
      </c>
      <c r="F231" s="104">
        <v>554347.92000000004</v>
      </c>
      <c r="G231" s="104">
        <v>296670.61</v>
      </c>
      <c r="H231" s="104">
        <v>913736.18</v>
      </c>
      <c r="I231" s="99">
        <v>167061.26</v>
      </c>
      <c r="J231" s="99"/>
      <c r="K231" s="69">
        <v>294760.51</v>
      </c>
      <c r="L231" s="69">
        <v>359671.85</v>
      </c>
      <c r="M231" s="69">
        <v>387064.38</v>
      </c>
      <c r="N231" s="69">
        <v>539210.4</v>
      </c>
      <c r="O231" s="93"/>
      <c r="P231" s="93">
        <v>1099505.3</v>
      </c>
      <c r="Q231" s="88">
        <v>285621.95</v>
      </c>
      <c r="R231" s="88">
        <v>163013.54999999999</v>
      </c>
      <c r="S231" s="83">
        <v>498997.91</v>
      </c>
    </row>
    <row r="232" spans="1:19" x14ac:dyDescent="0.2">
      <c r="A232" s="1"/>
      <c r="B232" s="8" t="s">
        <v>397</v>
      </c>
      <c r="C232" s="2" t="s">
        <v>398</v>
      </c>
      <c r="D232" s="114">
        <v>2996243.98</v>
      </c>
      <c r="E232" s="109">
        <v>571702.39</v>
      </c>
      <c r="F232" s="104">
        <v>138134.85</v>
      </c>
      <c r="G232" s="104">
        <v>72476.509999999995</v>
      </c>
      <c r="H232" s="104">
        <v>53767.35</v>
      </c>
      <c r="I232" s="99">
        <v>100065.32</v>
      </c>
      <c r="J232" s="99"/>
      <c r="K232" s="69">
        <v>57351.58</v>
      </c>
      <c r="L232" s="69">
        <v>212406.05</v>
      </c>
      <c r="M232" s="69">
        <v>156992.19</v>
      </c>
      <c r="N232" s="69">
        <v>36731.1</v>
      </c>
      <c r="O232" s="93"/>
      <c r="P232" s="93">
        <v>56206.080000000002</v>
      </c>
      <c r="Q232" s="88">
        <v>70259.83</v>
      </c>
      <c r="R232" s="88">
        <v>77016.78</v>
      </c>
      <c r="S232" s="83">
        <v>138509.99</v>
      </c>
    </row>
    <row r="233" spans="1:19" x14ac:dyDescent="0.2">
      <c r="A233" s="1"/>
      <c r="B233" s="8" t="s">
        <v>399</v>
      </c>
      <c r="C233" s="2" t="s">
        <v>400</v>
      </c>
      <c r="D233" s="114">
        <v>511960.83</v>
      </c>
      <c r="E233" s="109">
        <v>317264.40000000002</v>
      </c>
      <c r="F233" s="104">
        <v>1818</v>
      </c>
      <c r="G233" s="104">
        <v>35641.120000000003</v>
      </c>
      <c r="H233" s="104">
        <v>91271</v>
      </c>
      <c r="I233" s="99">
        <v>27181.439999999999</v>
      </c>
      <c r="J233" s="99">
        <v>6865.87</v>
      </c>
      <c r="K233" s="69">
        <v>57001.34</v>
      </c>
      <c r="L233" s="69">
        <v>73397.759999999995</v>
      </c>
      <c r="M233" s="69">
        <v>38492.42</v>
      </c>
      <c r="N233" s="69">
        <v>88025.72</v>
      </c>
      <c r="O233" s="93"/>
      <c r="P233" s="93">
        <v>71797.11</v>
      </c>
      <c r="Q233" s="88">
        <v>-311376.86</v>
      </c>
      <c r="R233" s="88">
        <v>71407.460000000006</v>
      </c>
      <c r="S233" s="83">
        <v>69551.34</v>
      </c>
    </row>
    <row r="234" spans="1:19" x14ac:dyDescent="0.2">
      <c r="A234" s="1"/>
      <c r="B234" s="8" t="s">
        <v>401</v>
      </c>
      <c r="C234" s="2" t="s">
        <v>402</v>
      </c>
      <c r="D234" s="114">
        <v>663800.68999999994</v>
      </c>
      <c r="E234" s="109">
        <v>8321.76</v>
      </c>
      <c r="F234" s="104">
        <v>7916.6</v>
      </c>
      <c r="G234" s="104"/>
      <c r="H234" s="104"/>
      <c r="I234" s="99">
        <v>21531.96</v>
      </c>
      <c r="J234" s="99"/>
      <c r="K234" s="69">
        <v>86638.01</v>
      </c>
      <c r="L234" s="69"/>
      <c r="M234" s="69"/>
      <c r="N234" s="69">
        <v>11515.66</v>
      </c>
      <c r="O234" s="93"/>
      <c r="P234" s="93"/>
      <c r="Q234" s="88">
        <v>18596.64</v>
      </c>
      <c r="R234" s="88"/>
      <c r="S234" s="83"/>
    </row>
    <row r="235" spans="1:19" x14ac:dyDescent="0.2">
      <c r="A235" s="1"/>
      <c r="B235" s="8" t="s">
        <v>403</v>
      </c>
      <c r="C235" s="2" t="s">
        <v>404</v>
      </c>
      <c r="D235" s="114"/>
      <c r="E235" s="109">
        <v>588500.04</v>
      </c>
      <c r="F235" s="104"/>
      <c r="G235" s="104"/>
      <c r="H235" s="104"/>
      <c r="I235" s="99"/>
      <c r="J235" s="99"/>
      <c r="K235" s="69"/>
      <c r="L235" s="69"/>
      <c r="M235" s="69"/>
      <c r="N235" s="69"/>
      <c r="O235" s="93">
        <v>2749.73</v>
      </c>
      <c r="P235" s="93"/>
      <c r="Q235" s="88"/>
      <c r="R235" s="88"/>
      <c r="S235" s="83"/>
    </row>
    <row r="236" spans="1:19" x14ac:dyDescent="0.2">
      <c r="A236" s="1"/>
      <c r="B236" s="8" t="s">
        <v>405</v>
      </c>
      <c r="C236" s="2" t="s">
        <v>406</v>
      </c>
      <c r="D236" s="114"/>
      <c r="E236" s="109"/>
      <c r="F236" s="104"/>
      <c r="G236" s="104"/>
      <c r="H236" s="104"/>
      <c r="I236" s="99"/>
      <c r="J236" s="99"/>
      <c r="K236" s="69"/>
      <c r="L236" s="69"/>
      <c r="M236" s="69"/>
      <c r="N236" s="69"/>
      <c r="O236" s="93"/>
      <c r="P236" s="93"/>
      <c r="Q236" s="88"/>
      <c r="R236" s="88"/>
      <c r="S236" s="83"/>
    </row>
    <row r="237" spans="1:19" x14ac:dyDescent="0.2">
      <c r="A237" s="1"/>
      <c r="B237" s="8" t="s">
        <v>407</v>
      </c>
      <c r="C237" s="2" t="s">
        <v>408</v>
      </c>
      <c r="D237" s="114"/>
      <c r="E237" s="109">
        <v>33000</v>
      </c>
      <c r="F237" s="104">
        <v>15399.96</v>
      </c>
      <c r="G237" s="104">
        <v>33000</v>
      </c>
      <c r="H237" s="104"/>
      <c r="I237" s="99"/>
      <c r="J237" s="99"/>
      <c r="K237" s="69">
        <v>33000</v>
      </c>
      <c r="L237" s="69"/>
      <c r="M237" s="69">
        <v>33000</v>
      </c>
      <c r="N237" s="69"/>
      <c r="O237" s="93"/>
      <c r="P237" s="93">
        <v>33000</v>
      </c>
      <c r="Q237" s="88">
        <v>33000</v>
      </c>
      <c r="R237" s="88">
        <v>35750</v>
      </c>
      <c r="S237" s="83">
        <v>33000</v>
      </c>
    </row>
    <row r="238" spans="1:19" x14ac:dyDescent="0.2">
      <c r="A238" s="1"/>
      <c r="B238" s="8" t="s">
        <v>409</v>
      </c>
      <c r="C238" s="2" t="s">
        <v>410</v>
      </c>
      <c r="D238" s="114"/>
      <c r="E238" s="109"/>
      <c r="F238" s="104"/>
      <c r="G238" s="104"/>
      <c r="H238" s="104"/>
      <c r="I238" s="99"/>
      <c r="J238" s="99"/>
      <c r="K238" s="69"/>
      <c r="L238" s="69"/>
      <c r="M238" s="69"/>
      <c r="N238" s="69"/>
      <c r="O238" s="93"/>
      <c r="P238" s="93"/>
      <c r="Q238" s="88"/>
      <c r="R238" s="88"/>
      <c r="S238" s="83"/>
    </row>
    <row r="239" spans="1:19" x14ac:dyDescent="0.2">
      <c r="A239" s="4"/>
      <c r="B239" s="8" t="s">
        <v>411</v>
      </c>
      <c r="C239" s="2" t="s">
        <v>412</v>
      </c>
      <c r="D239" s="114"/>
      <c r="E239" s="109"/>
      <c r="F239" s="104"/>
      <c r="G239" s="104"/>
      <c r="H239" s="104"/>
      <c r="I239" s="99"/>
      <c r="J239" s="99"/>
      <c r="K239" s="69"/>
      <c r="L239" s="69"/>
      <c r="M239" s="69"/>
      <c r="N239" s="69"/>
      <c r="O239" s="93"/>
      <c r="P239" s="93"/>
      <c r="Q239" s="88"/>
      <c r="R239" s="88"/>
      <c r="S239" s="83"/>
    </row>
    <row r="240" spans="1:19" x14ac:dyDescent="0.2">
      <c r="A240" s="5" t="s">
        <v>413</v>
      </c>
      <c r="B240" s="9"/>
      <c r="C240" s="5"/>
      <c r="D240" s="115">
        <f t="shared" ref="D240:S240" si="12">SUM(D194:D239)</f>
        <v>83363852.24000001</v>
      </c>
      <c r="E240" s="110">
        <f t="shared" si="12"/>
        <v>23185782.459999997</v>
      </c>
      <c r="F240" s="105">
        <f t="shared" si="12"/>
        <v>4221490.6099999994</v>
      </c>
      <c r="G240" s="105">
        <f>SUM(G194:G239)</f>
        <v>3030564.92</v>
      </c>
      <c r="H240" s="105">
        <f t="shared" ref="H240" si="13">SUM(H194:H239)</f>
        <v>3919088.2699999996</v>
      </c>
      <c r="I240" s="100">
        <f t="shared" si="12"/>
        <v>3698991.8599999994</v>
      </c>
      <c r="J240" s="100">
        <f>SUM(J194:J239)</f>
        <v>2253175</v>
      </c>
      <c r="K240" s="70">
        <f t="shared" si="12"/>
        <v>5871539.1199999992</v>
      </c>
      <c r="L240" s="70">
        <f>SUM(L194:L239)</f>
        <v>3034202.06</v>
      </c>
      <c r="M240" s="70">
        <f t="shared" ref="M240:N240" si="14">SUM(M194:M239)</f>
        <v>3711475.2899999996</v>
      </c>
      <c r="N240" s="70">
        <f t="shared" si="14"/>
        <v>3979733.5600000005</v>
      </c>
      <c r="O240" s="94">
        <f t="shared" si="12"/>
        <v>7336087.3200000003</v>
      </c>
      <c r="P240" s="94">
        <f t="shared" si="12"/>
        <v>7804195.0300000003</v>
      </c>
      <c r="Q240" s="89">
        <f t="shared" si="12"/>
        <v>1643251.0899999996</v>
      </c>
      <c r="R240" s="89">
        <f t="shared" si="12"/>
        <v>3106713.7499999991</v>
      </c>
      <c r="S240" s="84">
        <f t="shared" si="12"/>
        <v>2847342.8</v>
      </c>
    </row>
    <row r="242" spans="1:19" x14ac:dyDescent="0.2">
      <c r="A242" s="50" t="s">
        <v>552</v>
      </c>
      <c r="B242" s="47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</row>
    <row r="243" spans="1:19" s="2" customFormat="1" ht="12.75" x14ac:dyDescent="0.2">
      <c r="A243" s="36"/>
      <c r="B243" s="36"/>
      <c r="C243" s="36" t="s">
        <v>547</v>
      </c>
      <c r="D243" s="37">
        <f t="shared" ref="D243:S243" si="15">SUM(D27)</f>
        <v>335232151.57999998</v>
      </c>
      <c r="E243" s="37">
        <f t="shared" si="15"/>
        <v>145873189.92999998</v>
      </c>
      <c r="F243" s="37">
        <f t="shared" si="15"/>
        <v>39753332.410000004</v>
      </c>
      <c r="G243" s="37">
        <f>SUM(G27)</f>
        <v>23967226</v>
      </c>
      <c r="H243" s="37">
        <f t="shared" ref="H243" si="16">SUM(H27)</f>
        <v>43971889</v>
      </c>
      <c r="I243" s="37">
        <f t="shared" si="15"/>
        <v>29033655.109999999</v>
      </c>
      <c r="J243" s="37">
        <f>SUM(J27)</f>
        <v>30951611.289999999</v>
      </c>
      <c r="K243" s="37">
        <f t="shared" si="15"/>
        <v>23509999.560000002</v>
      </c>
      <c r="L243" s="37">
        <f>SUM(L27)</f>
        <v>34171344.730000004</v>
      </c>
      <c r="M243" s="37">
        <f t="shared" ref="M243:N243" si="17">SUM(M27)</f>
        <v>32236751.25</v>
      </c>
      <c r="N243" s="37">
        <f t="shared" si="17"/>
        <v>33322727.049999997</v>
      </c>
      <c r="O243" s="37">
        <f t="shared" si="15"/>
        <v>58889603</v>
      </c>
      <c r="P243" s="37">
        <f t="shared" si="15"/>
        <v>45472443.839999996</v>
      </c>
      <c r="Q243" s="37">
        <f t="shared" si="15"/>
        <v>12656222.569999998</v>
      </c>
      <c r="R243" s="37">
        <f t="shared" si="15"/>
        <v>14797393.699999999</v>
      </c>
      <c r="S243" s="37">
        <f t="shared" si="15"/>
        <v>16066347.99</v>
      </c>
    </row>
    <row r="244" spans="1:19" s="2" customFormat="1" ht="12.75" x14ac:dyDescent="0.2">
      <c r="A244" s="36"/>
      <c r="B244" s="36"/>
      <c r="C244" s="36" t="s">
        <v>548</v>
      </c>
      <c r="D244" s="37">
        <f t="shared" ref="D244:S244" si="18">SUM(D46)</f>
        <v>664350532.44999993</v>
      </c>
      <c r="E244" s="37">
        <f t="shared" si="18"/>
        <v>292139287.74000007</v>
      </c>
      <c r="F244" s="37">
        <f t="shared" si="18"/>
        <v>18697992.48</v>
      </c>
      <c r="G244" s="37">
        <f>SUM(G46)</f>
        <v>6419400.29</v>
      </c>
      <c r="H244" s="37">
        <f t="shared" ref="H244" si="19">SUM(H46)</f>
        <v>13804708.27</v>
      </c>
      <c r="I244" s="37">
        <f t="shared" si="18"/>
        <v>15480610.189999999</v>
      </c>
      <c r="J244" s="37">
        <f>SUM(J46)</f>
        <v>12194409.68</v>
      </c>
      <c r="K244" s="37">
        <f t="shared" si="18"/>
        <v>12161700.599999998</v>
      </c>
      <c r="L244" s="37">
        <f>SUM(L46)</f>
        <v>16150279.989999998</v>
      </c>
      <c r="M244" s="37">
        <f t="shared" ref="M244:N244" si="20">SUM(M46)</f>
        <v>12261000.17</v>
      </c>
      <c r="N244" s="37">
        <f t="shared" si="20"/>
        <v>16547790.310000001</v>
      </c>
      <c r="O244" s="37">
        <f t="shared" si="18"/>
        <v>27087379.48</v>
      </c>
      <c r="P244" s="37">
        <f t="shared" si="18"/>
        <v>20571001.300000001</v>
      </c>
      <c r="Q244" s="37">
        <f t="shared" si="18"/>
        <v>3226443.04</v>
      </c>
      <c r="R244" s="37">
        <f t="shared" si="18"/>
        <v>5222577.41</v>
      </c>
      <c r="S244" s="37">
        <f t="shared" si="18"/>
        <v>7296238.5300000003</v>
      </c>
    </row>
    <row r="245" spans="1:19" s="46" customFormat="1" ht="12.75" x14ac:dyDescent="0.2">
      <c r="A245" s="48"/>
      <c r="B245" s="48"/>
      <c r="C245" s="48" t="s">
        <v>545</v>
      </c>
      <c r="D245" s="49">
        <f t="shared" ref="D245:S245" si="21">SUM(D243:D244)</f>
        <v>999582684.02999997</v>
      </c>
      <c r="E245" s="49">
        <f t="shared" si="21"/>
        <v>438012477.67000008</v>
      </c>
      <c r="F245" s="49">
        <f t="shared" si="21"/>
        <v>58451324.890000001</v>
      </c>
      <c r="G245" s="49">
        <f>SUM(G243:G244)</f>
        <v>30386626.289999999</v>
      </c>
      <c r="H245" s="49">
        <f t="shared" ref="H245" si="22">SUM(H243:H244)</f>
        <v>57776597.269999996</v>
      </c>
      <c r="I245" s="49">
        <f t="shared" si="21"/>
        <v>44514265.299999997</v>
      </c>
      <c r="J245" s="49">
        <f>SUM(J243:J244)</f>
        <v>43146020.969999999</v>
      </c>
      <c r="K245" s="49">
        <f t="shared" si="21"/>
        <v>35671700.159999996</v>
      </c>
      <c r="L245" s="49">
        <f>SUM(L243:L244)</f>
        <v>50321624.719999999</v>
      </c>
      <c r="M245" s="49">
        <f t="shared" ref="M245:N245" si="23">SUM(M243:M244)</f>
        <v>44497751.420000002</v>
      </c>
      <c r="N245" s="49">
        <f t="shared" si="23"/>
        <v>49870517.359999999</v>
      </c>
      <c r="O245" s="49">
        <f t="shared" si="21"/>
        <v>85976982.480000004</v>
      </c>
      <c r="P245" s="49">
        <f t="shared" si="21"/>
        <v>66043445.140000001</v>
      </c>
      <c r="Q245" s="49">
        <f t="shared" si="21"/>
        <v>15882665.609999999</v>
      </c>
      <c r="R245" s="49">
        <f t="shared" si="21"/>
        <v>20019971.109999999</v>
      </c>
      <c r="S245" s="49">
        <f t="shared" si="21"/>
        <v>23362586.52</v>
      </c>
    </row>
    <row r="246" spans="1:19" s="46" customFormat="1" ht="12.75" x14ac:dyDescent="0.2">
      <c r="A246" s="48"/>
      <c r="B246" s="48"/>
      <c r="C246" s="48" t="s">
        <v>544</v>
      </c>
      <c r="D246" s="49">
        <f t="shared" ref="D246:S246" si="24">SUM(D119,D193,D240)</f>
        <v>1162760930.76</v>
      </c>
      <c r="E246" s="49">
        <f t="shared" si="24"/>
        <v>389174916.79999989</v>
      </c>
      <c r="F246" s="49">
        <f t="shared" si="24"/>
        <v>82427930.549999997</v>
      </c>
      <c r="G246" s="49">
        <f>SUM(G119,G193,G240)</f>
        <v>56715436.540000007</v>
      </c>
      <c r="H246" s="49">
        <f t="shared" ref="H246" si="25">SUM(H119,H193,H240)</f>
        <v>81707702.269999981</v>
      </c>
      <c r="I246" s="49">
        <f t="shared" si="24"/>
        <v>69123770.450000003</v>
      </c>
      <c r="J246" s="49">
        <f>SUM(J119,J193,J240)</f>
        <v>64061643.670000002</v>
      </c>
      <c r="K246" s="49">
        <f t="shared" si="24"/>
        <v>65257067.960000001</v>
      </c>
      <c r="L246" s="49">
        <f>SUM(L119,L193,L240)</f>
        <v>61626951.219999999</v>
      </c>
      <c r="M246" s="49">
        <f t="shared" ref="M246:N246" si="26">SUM(M119,M193,M240)</f>
        <v>67478723.700000018</v>
      </c>
      <c r="N246" s="49">
        <f t="shared" si="26"/>
        <v>73611354.489999995</v>
      </c>
      <c r="O246" s="49">
        <f t="shared" si="24"/>
        <v>119541151.70000002</v>
      </c>
      <c r="P246" s="49">
        <f t="shared" si="24"/>
        <v>100947271.55000001</v>
      </c>
      <c r="Q246" s="49">
        <f t="shared" si="24"/>
        <v>33702684.029999994</v>
      </c>
      <c r="R246" s="49">
        <f t="shared" si="24"/>
        <v>47097804.670000002</v>
      </c>
      <c r="S246" s="49">
        <f t="shared" si="24"/>
        <v>42165812.539999992</v>
      </c>
    </row>
    <row r="247" spans="1:19" s="24" customFormat="1" ht="12.75" x14ac:dyDescent="0.2">
      <c r="A247" s="30"/>
      <c r="B247" s="30"/>
      <c r="C247" s="30" t="s">
        <v>546</v>
      </c>
      <c r="D247" s="34">
        <f t="shared" ref="D247:S247" si="27">SUM(D243/D245*D246)</f>
        <v>389957584.11931378</v>
      </c>
      <c r="E247" s="34">
        <f t="shared" si="27"/>
        <v>129608605.80124649</v>
      </c>
      <c r="F247" s="34">
        <f t="shared" si="27"/>
        <v>56060062.439801857</v>
      </c>
      <c r="G247" s="53">
        <f>SUM(G243/G245*G246)</f>
        <v>44733879.709778018</v>
      </c>
      <c r="H247" s="53">
        <f t="shared" ref="H247" si="28">SUM(H243/H245*H246)</f>
        <v>62185074.656984687</v>
      </c>
      <c r="I247" s="34">
        <f t="shared" si="27"/>
        <v>45084776.70298896</v>
      </c>
      <c r="J247" s="53">
        <f>SUM(J243/J245*J246)</f>
        <v>45955827.418037087</v>
      </c>
      <c r="K247" s="53">
        <f t="shared" si="27"/>
        <v>43008705.280238889</v>
      </c>
      <c r="L247" s="53">
        <f>SUM(L243/L245*L246)</f>
        <v>41848326.768363416</v>
      </c>
      <c r="M247" s="53">
        <f t="shared" ref="M247:N247" si="29">SUM(M243/M245*M246)</f>
        <v>48885500.079598852</v>
      </c>
      <c r="N247" s="53">
        <f t="shared" si="29"/>
        <v>49185996.121598318</v>
      </c>
      <c r="O247" s="53">
        <f t="shared" si="27"/>
        <v>81879251.431199744</v>
      </c>
      <c r="P247" s="53">
        <f t="shared" si="27"/>
        <v>69504537.908765495</v>
      </c>
      <c r="Q247" s="53">
        <f t="shared" si="27"/>
        <v>26856239.422525022</v>
      </c>
      <c r="R247" s="53">
        <f t="shared" si="27"/>
        <v>34811476.713848695</v>
      </c>
      <c r="S247" s="53">
        <f t="shared" si="27"/>
        <v>28997243.818393175</v>
      </c>
    </row>
    <row r="248" spans="1:19" s="51" customFormat="1" ht="15.95" customHeight="1" x14ac:dyDescent="0.2">
      <c r="A248" s="54"/>
      <c r="B248" s="55"/>
      <c r="C248" s="56" t="s">
        <v>555</v>
      </c>
      <c r="D248" s="56">
        <v>477752</v>
      </c>
      <c r="E248" s="56">
        <v>276165</v>
      </c>
      <c r="F248" s="56">
        <v>1294774</v>
      </c>
      <c r="G248" s="57">
        <v>66165</v>
      </c>
      <c r="H248" s="57">
        <v>157266</v>
      </c>
      <c r="I248" s="56">
        <v>73983</v>
      </c>
      <c r="J248" s="57">
        <v>156614</v>
      </c>
      <c r="K248" s="57">
        <v>67993</v>
      </c>
      <c r="L248" s="57">
        <v>88536</v>
      </c>
      <c r="M248" s="57">
        <v>86040</v>
      </c>
      <c r="N248" s="57">
        <v>95337</v>
      </c>
      <c r="O248" s="57">
        <v>148710</v>
      </c>
      <c r="P248" s="57">
        <v>113391</v>
      </c>
      <c r="Q248" s="57">
        <v>50343</v>
      </c>
      <c r="R248" s="57">
        <v>53681</v>
      </c>
      <c r="S248" s="57">
        <v>50983</v>
      </c>
    </row>
    <row r="249" spans="1:19" s="24" customFormat="1" ht="12.75" x14ac:dyDescent="0.2">
      <c r="A249" s="30"/>
      <c r="B249" s="30"/>
      <c r="C249" s="30" t="s">
        <v>549</v>
      </c>
      <c r="D249" s="34">
        <f t="shared" ref="D249:S249" si="30">SUM(D244/D245*D246)</f>
        <v>772803346.64068615</v>
      </c>
      <c r="E249" s="34">
        <f t="shared" si="30"/>
        <v>259566310.99875334</v>
      </c>
      <c r="F249" s="34">
        <f t="shared" si="30"/>
        <v>26367868.110198148</v>
      </c>
      <c r="G249" s="53">
        <f>SUM(G244/G245*G246)</f>
        <v>11981556.830221992</v>
      </c>
      <c r="H249" s="53">
        <f t="shared" ref="H249" si="31">SUM(H244/H245*H246)</f>
        <v>19522627.613015302</v>
      </c>
      <c r="I249" s="34">
        <f t="shared" si="30"/>
        <v>24038993.747011051</v>
      </c>
      <c r="J249" s="53">
        <f>SUM(J244/J245*J246)</f>
        <v>18105816.251962915</v>
      </c>
      <c r="K249" s="53">
        <f t="shared" si="30"/>
        <v>22248362.679761119</v>
      </c>
      <c r="L249" s="53">
        <f>SUM(L244/L245*L246)</f>
        <v>19778624.451636583</v>
      </c>
      <c r="M249" s="53">
        <f t="shared" ref="M249:N249" si="32">SUM(M244/M245*M246)</f>
        <v>18593223.620401159</v>
      </c>
      <c r="N249" s="53">
        <f t="shared" si="32"/>
        <v>24425358.368401676</v>
      </c>
      <c r="O249" s="53">
        <f t="shared" si="30"/>
        <v>37661900.268800266</v>
      </c>
      <c r="P249" s="53">
        <f t="shared" si="30"/>
        <v>31442733.641234498</v>
      </c>
      <c r="Q249" s="53">
        <f t="shared" si="30"/>
        <v>6846444.6074749688</v>
      </c>
      <c r="R249" s="53">
        <f t="shared" si="30"/>
        <v>12286327.956151308</v>
      </c>
      <c r="S249" s="53">
        <f t="shared" si="30"/>
        <v>13168568.721606821</v>
      </c>
    </row>
    <row r="250" spans="1:19" s="52" customFormat="1" ht="15.95" customHeight="1" x14ac:dyDescent="0.2">
      <c r="A250" s="58"/>
      <c r="B250" s="59"/>
      <c r="C250" s="58" t="s">
        <v>556</v>
      </c>
      <c r="D250" s="60">
        <v>52552.777999999998</v>
      </c>
      <c r="E250" s="60">
        <v>12193.77</v>
      </c>
      <c r="F250" s="60">
        <v>1826.2920999999999</v>
      </c>
      <c r="G250" s="61">
        <v>868.7183</v>
      </c>
      <c r="H250" s="61">
        <v>1199.7843</v>
      </c>
      <c r="I250" s="60">
        <v>805.55709999999999</v>
      </c>
      <c r="J250" s="61">
        <v>1190.4277999999999</v>
      </c>
      <c r="K250" s="61">
        <v>928.44069999999999</v>
      </c>
      <c r="L250" s="61">
        <v>1288.8447000000001</v>
      </c>
      <c r="M250" s="61">
        <v>1402.1769999999999</v>
      </c>
      <c r="N250" s="61">
        <v>2078.3672000000001</v>
      </c>
      <c r="O250" s="61">
        <v>2651.5304999999998</v>
      </c>
      <c r="P250" s="61">
        <v>1981.9915000000001</v>
      </c>
      <c r="Q250" s="61">
        <v>314.43099999999998</v>
      </c>
      <c r="R250" s="61">
        <v>836.10680000000002</v>
      </c>
      <c r="S250" s="61">
        <v>877.46100000000001</v>
      </c>
    </row>
    <row r="251" spans="1:19" s="74" customFormat="1" ht="15.95" customHeight="1" x14ac:dyDescent="0.2">
      <c r="A251" s="71"/>
      <c r="B251" s="71"/>
      <c r="C251" s="71" t="s">
        <v>553</v>
      </c>
      <c r="D251" s="72">
        <f t="shared" ref="D251:S251" si="33">SUM(D247/D248)</f>
        <v>816.23433103223806</v>
      </c>
      <c r="E251" s="72">
        <f t="shared" si="33"/>
        <v>469.31582858525337</v>
      </c>
      <c r="F251" s="72">
        <f t="shared" si="33"/>
        <v>43.297179615749045</v>
      </c>
      <c r="G251" s="73">
        <f>SUM(G247/G248)</f>
        <v>676.09581666709016</v>
      </c>
      <c r="H251" s="73">
        <f t="shared" ref="H251" si="34">SUM(H247/H248)</f>
        <v>395.41334208910183</v>
      </c>
      <c r="I251" s="72">
        <f t="shared" si="33"/>
        <v>609.39373508764118</v>
      </c>
      <c r="J251" s="73">
        <f>SUM(J247/J248)</f>
        <v>293.43371229926498</v>
      </c>
      <c r="K251" s="72">
        <f t="shared" si="33"/>
        <v>632.54607504064961</v>
      </c>
      <c r="L251" s="73">
        <f>SUM(L247/L248)</f>
        <v>472.67017674576914</v>
      </c>
      <c r="M251" s="73">
        <f t="shared" ref="M251:N251" si="35">SUM(M247/M248)</f>
        <v>568.17178149231574</v>
      </c>
      <c r="N251" s="73">
        <f t="shared" si="35"/>
        <v>515.91717928609376</v>
      </c>
      <c r="O251" s="73">
        <f t="shared" si="33"/>
        <v>550.59680876336324</v>
      </c>
      <c r="P251" s="73">
        <f t="shared" si="33"/>
        <v>612.96344426599546</v>
      </c>
      <c r="Q251" s="73">
        <f t="shared" si="33"/>
        <v>533.46521706145882</v>
      </c>
      <c r="R251" s="73">
        <f t="shared" si="33"/>
        <v>648.48785815928716</v>
      </c>
      <c r="S251" s="73">
        <f t="shared" si="33"/>
        <v>568.76299586907749</v>
      </c>
    </row>
    <row r="252" spans="1:19" s="45" customFormat="1" x14ac:dyDescent="0.2">
      <c r="A252" s="62"/>
      <c r="B252" s="63"/>
      <c r="C252" s="62" t="s">
        <v>554</v>
      </c>
      <c r="D252" s="66">
        <f t="shared" ref="D252:S252" si="36">SUM(D249/D250)</f>
        <v>14705.280596977884</v>
      </c>
      <c r="E252" s="66">
        <f t="shared" si="36"/>
        <v>21286.797356252686</v>
      </c>
      <c r="F252" s="65">
        <f t="shared" si="36"/>
        <v>14437.924858897517</v>
      </c>
      <c r="G252" s="64">
        <f>SUM(G249/G250)</f>
        <v>13792.223359657546</v>
      </c>
      <c r="H252" s="64">
        <f t="shared" ref="H252" si="37">SUM(H249/H250)</f>
        <v>16271.781196849552</v>
      </c>
      <c r="I252" s="66">
        <f t="shared" si="36"/>
        <v>29841.452265781099</v>
      </c>
      <c r="J252" s="64">
        <f>SUM(J249/J250)</f>
        <v>15209.503887562871</v>
      </c>
      <c r="K252" s="66">
        <f t="shared" si="36"/>
        <v>23963.14883628122</v>
      </c>
      <c r="L252" s="64">
        <f>SUM(L249/L250)</f>
        <v>15346.010618375187</v>
      </c>
      <c r="M252" s="64">
        <f t="shared" ref="M252:N252" si="38">SUM(M249/M250)</f>
        <v>13260.254319106047</v>
      </c>
      <c r="N252" s="64">
        <f t="shared" si="38"/>
        <v>11752.186220222142</v>
      </c>
      <c r="O252" s="64">
        <f t="shared" si="36"/>
        <v>14203.834452894382</v>
      </c>
      <c r="P252" s="64">
        <f t="shared" si="36"/>
        <v>15864.212152894954</v>
      </c>
      <c r="Q252" s="67">
        <f t="shared" si="36"/>
        <v>21774.076371206938</v>
      </c>
      <c r="R252" s="64">
        <f t="shared" si="36"/>
        <v>14694.687276973837</v>
      </c>
      <c r="S252" s="64">
        <f t="shared" si="36"/>
        <v>15007.582925744644</v>
      </c>
    </row>
    <row r="253" spans="1:19" s="43" customFormat="1" x14ac:dyDescent="0.2">
      <c r="B253" s="44"/>
    </row>
    <row r="254" spans="1:19" s="43" customFormat="1" x14ac:dyDescent="0.2">
      <c r="B254" s="44"/>
    </row>
    <row r="255" spans="1:19" s="43" customFormat="1" x14ac:dyDescent="0.2"/>
    <row r="256" spans="1:19" x14ac:dyDescent="0.2">
      <c r="B256"/>
    </row>
  </sheetData>
  <mergeCells count="5">
    <mergeCell ref="F1:H1"/>
    <mergeCell ref="I1:J1"/>
    <mergeCell ref="K1:N1"/>
    <mergeCell ref="O1:P1"/>
    <mergeCell ref="Q1:R1"/>
  </mergeCells>
  <pageMargins left="0.70866141732283472" right="0.11811023622047245" top="0" bottom="0" header="0.11811023622047245" footer="0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65" workbookViewId="0">
      <selection activeCell="A70" sqref="A70:XFD71"/>
    </sheetView>
  </sheetViews>
  <sheetFormatPr defaultRowHeight="14.25" x14ac:dyDescent="0.2"/>
  <cols>
    <col min="1" max="1" width="17" customWidth="1"/>
    <col min="2" max="2" width="41.875" customWidth="1"/>
    <col min="4" max="4" width="14.625" customWidth="1"/>
    <col min="5" max="5" width="62.375" customWidth="1"/>
  </cols>
  <sheetData>
    <row r="1" spans="1:6" ht="15" x14ac:dyDescent="0.25">
      <c r="A1" s="26" t="s">
        <v>302</v>
      </c>
      <c r="B1" s="26" t="s">
        <v>303</v>
      </c>
      <c r="C1" s="26" t="s">
        <v>301</v>
      </c>
    </row>
    <row r="2" spans="1:6" ht="15" x14ac:dyDescent="0.25">
      <c r="A2" s="27" t="s">
        <v>144</v>
      </c>
      <c r="B2" s="27" t="s">
        <v>145</v>
      </c>
      <c r="C2" s="27" t="s">
        <v>452</v>
      </c>
      <c r="D2" s="29" t="s">
        <v>144</v>
      </c>
      <c r="E2" s="30" t="s">
        <v>145</v>
      </c>
      <c r="F2" t="b">
        <f>A2=D2</f>
        <v>1</v>
      </c>
    </row>
    <row r="3" spans="1:6" ht="15" x14ac:dyDescent="0.25">
      <c r="A3" s="27" t="s">
        <v>146</v>
      </c>
      <c r="B3" s="27" t="s">
        <v>147</v>
      </c>
      <c r="C3" s="27" t="s">
        <v>452</v>
      </c>
      <c r="D3" s="29" t="s">
        <v>146</v>
      </c>
      <c r="E3" s="30" t="s">
        <v>147</v>
      </c>
      <c r="F3" t="b">
        <f t="shared" ref="F3:F44" si="0">A3=D3</f>
        <v>1</v>
      </c>
    </row>
    <row r="4" spans="1:6" ht="15" x14ac:dyDescent="0.25">
      <c r="A4" s="27" t="s">
        <v>148</v>
      </c>
      <c r="B4" s="27" t="s">
        <v>149</v>
      </c>
      <c r="C4" s="27" t="s">
        <v>452</v>
      </c>
      <c r="D4" s="29" t="s">
        <v>148</v>
      </c>
      <c r="E4" s="30" t="s">
        <v>149</v>
      </c>
      <c r="F4" t="b">
        <f t="shared" si="0"/>
        <v>1</v>
      </c>
    </row>
    <row r="5" spans="1:6" ht="15" x14ac:dyDescent="0.25">
      <c r="A5" s="27" t="s">
        <v>150</v>
      </c>
      <c r="B5" s="27" t="s">
        <v>151</v>
      </c>
      <c r="C5" s="27" t="s">
        <v>452</v>
      </c>
      <c r="D5" s="29" t="s">
        <v>150</v>
      </c>
      <c r="E5" s="30" t="s">
        <v>151</v>
      </c>
      <c r="F5" t="b">
        <f t="shared" si="0"/>
        <v>1</v>
      </c>
    </row>
    <row r="6" spans="1:6" ht="15" x14ac:dyDescent="0.25">
      <c r="A6" s="27" t="s">
        <v>152</v>
      </c>
      <c r="B6" s="27" t="s">
        <v>153</v>
      </c>
      <c r="C6" s="27" t="s">
        <v>452</v>
      </c>
      <c r="D6" s="29" t="s">
        <v>152</v>
      </c>
      <c r="E6" s="30" t="s">
        <v>153</v>
      </c>
      <c r="F6" t="b">
        <f t="shared" si="0"/>
        <v>1</v>
      </c>
    </row>
    <row r="7" spans="1:6" ht="15" x14ac:dyDescent="0.25">
      <c r="A7" s="27" t="s">
        <v>154</v>
      </c>
      <c r="B7" s="27" t="s">
        <v>155</v>
      </c>
      <c r="C7" s="27" t="s">
        <v>452</v>
      </c>
      <c r="D7" s="29" t="s">
        <v>154</v>
      </c>
      <c r="E7" s="30" t="s">
        <v>155</v>
      </c>
      <c r="F7" t="b">
        <f t="shared" si="0"/>
        <v>1</v>
      </c>
    </row>
    <row r="8" spans="1:6" ht="15" x14ac:dyDescent="0.25">
      <c r="A8" s="27" t="s">
        <v>156</v>
      </c>
      <c r="B8" s="27" t="s">
        <v>157</v>
      </c>
      <c r="C8" s="27" t="s">
        <v>452</v>
      </c>
      <c r="D8" s="29" t="s">
        <v>156</v>
      </c>
      <c r="E8" s="30" t="s">
        <v>157</v>
      </c>
      <c r="F8" t="b">
        <f t="shared" si="0"/>
        <v>1</v>
      </c>
    </row>
    <row r="9" spans="1:6" ht="15" x14ac:dyDescent="0.25">
      <c r="A9" s="27" t="s">
        <v>158</v>
      </c>
      <c r="B9" s="27" t="s">
        <v>159</v>
      </c>
      <c r="C9" s="27" t="s">
        <v>452</v>
      </c>
      <c r="D9" s="29" t="s">
        <v>158</v>
      </c>
      <c r="E9" s="30" t="s">
        <v>159</v>
      </c>
      <c r="F9" t="b">
        <f t="shared" si="0"/>
        <v>1</v>
      </c>
    </row>
    <row r="10" spans="1:6" ht="15" x14ac:dyDescent="0.25">
      <c r="A10" s="27" t="s">
        <v>160</v>
      </c>
      <c r="B10" s="27" t="s">
        <v>161</v>
      </c>
      <c r="C10" s="27" t="s">
        <v>452</v>
      </c>
      <c r="D10" s="29" t="s">
        <v>160</v>
      </c>
      <c r="E10" s="30" t="s">
        <v>161</v>
      </c>
      <c r="F10" t="b">
        <f t="shared" si="0"/>
        <v>1</v>
      </c>
    </row>
    <row r="11" spans="1:6" ht="15" x14ac:dyDescent="0.25">
      <c r="A11" s="27" t="s">
        <v>162</v>
      </c>
      <c r="B11" s="27" t="s">
        <v>163</v>
      </c>
      <c r="C11" s="27" t="s">
        <v>452</v>
      </c>
      <c r="D11" s="29" t="s">
        <v>162</v>
      </c>
      <c r="E11" s="30" t="s">
        <v>163</v>
      </c>
      <c r="F11" t="b">
        <f t="shared" si="0"/>
        <v>1</v>
      </c>
    </row>
    <row r="12" spans="1:6" ht="30" x14ac:dyDescent="0.25">
      <c r="A12" s="27" t="s">
        <v>164</v>
      </c>
      <c r="B12" s="27" t="s">
        <v>165</v>
      </c>
      <c r="C12" s="27" t="s">
        <v>452</v>
      </c>
      <c r="D12" s="29" t="s">
        <v>164</v>
      </c>
      <c r="E12" s="30" t="s">
        <v>165</v>
      </c>
      <c r="F12" t="b">
        <f t="shared" si="0"/>
        <v>1</v>
      </c>
    </row>
    <row r="13" spans="1:6" ht="15" x14ac:dyDescent="0.25">
      <c r="A13" s="27" t="s">
        <v>166</v>
      </c>
      <c r="B13" s="27" t="s">
        <v>167</v>
      </c>
      <c r="C13" s="27" t="s">
        <v>452</v>
      </c>
      <c r="D13" s="29" t="s">
        <v>166</v>
      </c>
      <c r="E13" s="30" t="s">
        <v>167</v>
      </c>
      <c r="F13" t="b">
        <f t="shared" si="0"/>
        <v>1</v>
      </c>
    </row>
    <row r="14" spans="1:6" ht="15" x14ac:dyDescent="0.25">
      <c r="A14" s="27" t="s">
        <v>168</v>
      </c>
      <c r="B14" s="27" t="s">
        <v>169</v>
      </c>
      <c r="C14" s="27" t="s">
        <v>452</v>
      </c>
      <c r="D14" s="29" t="s">
        <v>168</v>
      </c>
      <c r="E14" s="30" t="s">
        <v>169</v>
      </c>
      <c r="F14" t="b">
        <f t="shared" si="0"/>
        <v>1</v>
      </c>
    </row>
    <row r="15" spans="1:6" ht="15" x14ac:dyDescent="0.25">
      <c r="A15" s="27" t="s">
        <v>170</v>
      </c>
      <c r="B15" s="27" t="s">
        <v>171</v>
      </c>
      <c r="C15" s="27" t="s">
        <v>452</v>
      </c>
      <c r="D15" s="29" t="s">
        <v>170</v>
      </c>
      <c r="E15" s="30" t="s">
        <v>171</v>
      </c>
      <c r="F15" t="b">
        <f t="shared" si="0"/>
        <v>1</v>
      </c>
    </row>
    <row r="16" spans="1:6" ht="15" x14ac:dyDescent="0.25">
      <c r="A16" s="27" t="s">
        <v>172</v>
      </c>
      <c r="B16" s="27" t="s">
        <v>173</v>
      </c>
      <c r="C16" s="27" t="s">
        <v>452</v>
      </c>
      <c r="D16" s="29" t="s">
        <v>172</v>
      </c>
      <c r="E16" s="30" t="s">
        <v>173</v>
      </c>
      <c r="F16" t="b">
        <f t="shared" si="0"/>
        <v>1</v>
      </c>
    </row>
    <row r="17" spans="1:6" ht="15" x14ac:dyDescent="0.25">
      <c r="A17" s="27" t="s">
        <v>174</v>
      </c>
      <c r="B17" s="27" t="s">
        <v>175</v>
      </c>
      <c r="C17" s="27" t="s">
        <v>452</v>
      </c>
      <c r="D17" s="29" t="s">
        <v>174</v>
      </c>
      <c r="E17" s="30" t="s">
        <v>175</v>
      </c>
      <c r="F17" t="b">
        <f t="shared" si="0"/>
        <v>1</v>
      </c>
    </row>
    <row r="18" spans="1:6" ht="15" x14ac:dyDescent="0.25">
      <c r="A18" s="27" t="s">
        <v>176</v>
      </c>
      <c r="B18" s="27" t="s">
        <v>177</v>
      </c>
      <c r="C18" s="27" t="s">
        <v>452</v>
      </c>
      <c r="D18" s="29" t="s">
        <v>176</v>
      </c>
      <c r="E18" s="30" t="s">
        <v>177</v>
      </c>
      <c r="F18" t="b">
        <f t="shared" si="0"/>
        <v>1</v>
      </c>
    </row>
    <row r="19" spans="1:6" ht="15" x14ac:dyDescent="0.25">
      <c r="A19" s="27" t="s">
        <v>178</v>
      </c>
      <c r="B19" s="27" t="s">
        <v>179</v>
      </c>
      <c r="C19" s="27" t="s">
        <v>452</v>
      </c>
      <c r="D19" s="29" t="s">
        <v>178</v>
      </c>
      <c r="E19" s="30" t="s">
        <v>179</v>
      </c>
      <c r="F19" t="b">
        <f t="shared" si="0"/>
        <v>1</v>
      </c>
    </row>
    <row r="20" spans="1:6" ht="15" x14ac:dyDescent="0.25">
      <c r="A20" s="27" t="s">
        <v>180</v>
      </c>
      <c r="B20" s="27" t="s">
        <v>181</v>
      </c>
      <c r="C20" s="27" t="s">
        <v>452</v>
      </c>
      <c r="D20" s="29" t="s">
        <v>180</v>
      </c>
      <c r="E20" s="30" t="s">
        <v>181</v>
      </c>
      <c r="F20" t="b">
        <f t="shared" si="0"/>
        <v>1</v>
      </c>
    </row>
    <row r="21" spans="1:6" ht="15" x14ac:dyDescent="0.25">
      <c r="A21" s="27" t="s">
        <v>182</v>
      </c>
      <c r="B21" s="27" t="s">
        <v>183</v>
      </c>
      <c r="C21" s="27" t="s">
        <v>452</v>
      </c>
      <c r="D21" s="29" t="s">
        <v>182</v>
      </c>
      <c r="E21" s="30" t="s">
        <v>183</v>
      </c>
      <c r="F21" t="b">
        <f t="shared" si="0"/>
        <v>1</v>
      </c>
    </row>
    <row r="22" spans="1:6" ht="15" x14ac:dyDescent="0.25">
      <c r="A22" s="27" t="s">
        <v>184</v>
      </c>
      <c r="B22" s="27" t="s">
        <v>185</v>
      </c>
      <c r="C22" s="27" t="s">
        <v>452</v>
      </c>
      <c r="D22" s="29" t="s">
        <v>184</v>
      </c>
      <c r="E22" s="30" t="s">
        <v>185</v>
      </c>
      <c r="F22" t="b">
        <f t="shared" si="0"/>
        <v>1</v>
      </c>
    </row>
    <row r="23" spans="1:6" ht="15" x14ac:dyDescent="0.25">
      <c r="A23" s="27" t="s">
        <v>186</v>
      </c>
      <c r="B23" s="27" t="s">
        <v>187</v>
      </c>
      <c r="C23" s="27" t="s">
        <v>452</v>
      </c>
      <c r="D23" s="29" t="s">
        <v>186</v>
      </c>
      <c r="E23" s="30" t="s">
        <v>187</v>
      </c>
      <c r="F23" t="b">
        <f t="shared" si="0"/>
        <v>1</v>
      </c>
    </row>
    <row r="24" spans="1:6" ht="15" x14ac:dyDescent="0.25">
      <c r="A24" s="27" t="s">
        <v>188</v>
      </c>
      <c r="B24" s="27" t="s">
        <v>189</v>
      </c>
      <c r="C24" s="27" t="s">
        <v>452</v>
      </c>
      <c r="D24" s="29" t="s">
        <v>188</v>
      </c>
      <c r="E24" s="30" t="s">
        <v>189</v>
      </c>
      <c r="F24" t="b">
        <f t="shared" si="0"/>
        <v>1</v>
      </c>
    </row>
    <row r="25" spans="1:6" ht="15" x14ac:dyDescent="0.25">
      <c r="A25" s="27" t="s">
        <v>190</v>
      </c>
      <c r="B25" s="27" t="s">
        <v>191</v>
      </c>
      <c r="C25" s="27" t="s">
        <v>452</v>
      </c>
      <c r="D25" s="29" t="s">
        <v>190</v>
      </c>
      <c r="E25" s="30" t="s">
        <v>191</v>
      </c>
      <c r="F25" t="b">
        <f t="shared" si="0"/>
        <v>1</v>
      </c>
    </row>
    <row r="26" spans="1:6" ht="15" x14ac:dyDescent="0.25">
      <c r="A26" s="27" t="s">
        <v>192</v>
      </c>
      <c r="B26" s="27" t="s">
        <v>193</v>
      </c>
      <c r="C26" s="27" t="s">
        <v>452</v>
      </c>
      <c r="D26" s="29" t="s">
        <v>192</v>
      </c>
      <c r="E26" s="30" t="s">
        <v>193</v>
      </c>
      <c r="F26" t="b">
        <f t="shared" si="0"/>
        <v>1</v>
      </c>
    </row>
    <row r="27" spans="1:6" ht="15" x14ac:dyDescent="0.25">
      <c r="A27" s="27" t="s">
        <v>194</v>
      </c>
      <c r="B27" s="27" t="s">
        <v>195</v>
      </c>
      <c r="C27" s="27" t="s">
        <v>452</v>
      </c>
      <c r="D27" s="29" t="s">
        <v>194</v>
      </c>
      <c r="E27" s="30" t="s">
        <v>195</v>
      </c>
      <c r="F27" t="b">
        <f t="shared" si="0"/>
        <v>1</v>
      </c>
    </row>
    <row r="28" spans="1:6" ht="15" x14ac:dyDescent="0.25">
      <c r="A28" s="27" t="s">
        <v>196</v>
      </c>
      <c r="B28" s="27" t="s">
        <v>197</v>
      </c>
      <c r="C28" s="27" t="s">
        <v>452</v>
      </c>
      <c r="D28" s="29" t="s">
        <v>196</v>
      </c>
      <c r="E28" s="30" t="s">
        <v>197</v>
      </c>
      <c r="F28" t="b">
        <f t="shared" si="0"/>
        <v>1</v>
      </c>
    </row>
    <row r="29" spans="1:6" ht="15" x14ac:dyDescent="0.25">
      <c r="A29" s="27" t="s">
        <v>198</v>
      </c>
      <c r="B29" s="27" t="s">
        <v>199</v>
      </c>
      <c r="C29" s="27" t="s">
        <v>452</v>
      </c>
      <c r="D29" s="29" t="s">
        <v>198</v>
      </c>
      <c r="E29" s="30" t="s">
        <v>199</v>
      </c>
      <c r="F29" t="b">
        <f t="shared" si="0"/>
        <v>1</v>
      </c>
    </row>
    <row r="30" spans="1:6" ht="15" x14ac:dyDescent="0.25">
      <c r="A30" s="27" t="s">
        <v>200</v>
      </c>
      <c r="B30" s="27" t="s">
        <v>201</v>
      </c>
      <c r="C30" s="27" t="s">
        <v>452</v>
      </c>
      <c r="D30" s="29" t="s">
        <v>200</v>
      </c>
      <c r="E30" s="30" t="s">
        <v>201</v>
      </c>
      <c r="F30" t="b">
        <f t="shared" si="0"/>
        <v>1</v>
      </c>
    </row>
    <row r="31" spans="1:6" ht="15" x14ac:dyDescent="0.25">
      <c r="A31" s="27" t="s">
        <v>202</v>
      </c>
      <c r="B31" s="27" t="s">
        <v>203</v>
      </c>
      <c r="C31" s="27" t="s">
        <v>452</v>
      </c>
      <c r="D31" s="29" t="s">
        <v>202</v>
      </c>
      <c r="E31" s="30" t="s">
        <v>203</v>
      </c>
      <c r="F31" t="b">
        <f t="shared" si="0"/>
        <v>1</v>
      </c>
    </row>
    <row r="32" spans="1:6" ht="15" x14ac:dyDescent="0.25">
      <c r="A32" s="27" t="s">
        <v>204</v>
      </c>
      <c r="B32" s="27" t="s">
        <v>205</v>
      </c>
      <c r="C32" s="27" t="s">
        <v>452</v>
      </c>
      <c r="D32" s="29" t="s">
        <v>204</v>
      </c>
      <c r="E32" s="30" t="s">
        <v>205</v>
      </c>
      <c r="F32" t="b">
        <f t="shared" si="0"/>
        <v>1</v>
      </c>
    </row>
    <row r="33" spans="1:6" ht="15" x14ac:dyDescent="0.25">
      <c r="A33" s="27" t="s">
        <v>206</v>
      </c>
      <c r="B33" s="27" t="s">
        <v>207</v>
      </c>
      <c r="C33" s="27" t="s">
        <v>452</v>
      </c>
      <c r="D33" s="29" t="s">
        <v>206</v>
      </c>
      <c r="E33" s="30" t="s">
        <v>207</v>
      </c>
      <c r="F33" t="b">
        <f t="shared" si="0"/>
        <v>1</v>
      </c>
    </row>
    <row r="34" spans="1:6" ht="15" x14ac:dyDescent="0.25">
      <c r="A34" s="27" t="s">
        <v>208</v>
      </c>
      <c r="B34" s="27" t="s">
        <v>209</v>
      </c>
      <c r="C34" s="27" t="s">
        <v>452</v>
      </c>
      <c r="D34" s="29" t="s">
        <v>208</v>
      </c>
      <c r="E34" s="30" t="s">
        <v>209</v>
      </c>
      <c r="F34" t="b">
        <f t="shared" si="0"/>
        <v>1</v>
      </c>
    </row>
    <row r="35" spans="1:6" ht="15" x14ac:dyDescent="0.25">
      <c r="A35" s="27" t="s">
        <v>210</v>
      </c>
      <c r="B35" s="27" t="s">
        <v>211</v>
      </c>
      <c r="C35" s="27" t="s">
        <v>452</v>
      </c>
      <c r="D35" s="29" t="s">
        <v>210</v>
      </c>
      <c r="E35" s="30" t="s">
        <v>211</v>
      </c>
      <c r="F35" t="b">
        <f t="shared" si="0"/>
        <v>1</v>
      </c>
    </row>
    <row r="36" spans="1:6" ht="15" x14ac:dyDescent="0.25">
      <c r="A36" s="27" t="s">
        <v>212</v>
      </c>
      <c r="B36" s="27" t="s">
        <v>213</v>
      </c>
      <c r="C36" s="27" t="s">
        <v>452</v>
      </c>
      <c r="D36" s="29" t="s">
        <v>212</v>
      </c>
      <c r="E36" s="30" t="s">
        <v>213</v>
      </c>
      <c r="F36" t="b">
        <f t="shared" si="0"/>
        <v>1</v>
      </c>
    </row>
    <row r="37" spans="1:6" ht="15" x14ac:dyDescent="0.25">
      <c r="A37" s="27" t="s">
        <v>214</v>
      </c>
      <c r="B37" s="27" t="s">
        <v>215</v>
      </c>
      <c r="C37" s="27" t="s">
        <v>452</v>
      </c>
      <c r="D37" s="29" t="s">
        <v>214</v>
      </c>
      <c r="E37" s="30" t="s">
        <v>215</v>
      </c>
      <c r="F37" t="b">
        <f t="shared" si="0"/>
        <v>1</v>
      </c>
    </row>
    <row r="38" spans="1:6" ht="15" x14ac:dyDescent="0.25">
      <c r="A38" s="27" t="s">
        <v>216</v>
      </c>
      <c r="B38" s="27" t="s">
        <v>217</v>
      </c>
      <c r="C38" s="27" t="s">
        <v>452</v>
      </c>
      <c r="D38" s="29" t="s">
        <v>216</v>
      </c>
      <c r="E38" s="30" t="s">
        <v>217</v>
      </c>
      <c r="F38" t="b">
        <f t="shared" si="0"/>
        <v>1</v>
      </c>
    </row>
    <row r="39" spans="1:6" ht="15" x14ac:dyDescent="0.25">
      <c r="A39" s="27" t="s">
        <v>218</v>
      </c>
      <c r="B39" s="27" t="s">
        <v>219</v>
      </c>
      <c r="C39" s="27" t="s">
        <v>452</v>
      </c>
      <c r="D39" s="29" t="s">
        <v>218</v>
      </c>
      <c r="E39" s="30" t="s">
        <v>219</v>
      </c>
      <c r="F39" t="b">
        <f t="shared" si="0"/>
        <v>1</v>
      </c>
    </row>
    <row r="40" spans="1:6" ht="15" x14ac:dyDescent="0.25">
      <c r="A40" s="27" t="s">
        <v>220</v>
      </c>
      <c r="B40" s="27" t="s">
        <v>221</v>
      </c>
      <c r="C40" s="27" t="s">
        <v>452</v>
      </c>
      <c r="D40" s="29" t="s">
        <v>220</v>
      </c>
      <c r="E40" s="30" t="s">
        <v>221</v>
      </c>
      <c r="F40" t="b">
        <f t="shared" si="0"/>
        <v>1</v>
      </c>
    </row>
    <row r="41" spans="1:6" ht="15" x14ac:dyDescent="0.25">
      <c r="A41" s="27" t="s">
        <v>222</v>
      </c>
      <c r="B41" s="27" t="s">
        <v>223</v>
      </c>
      <c r="C41" s="27" t="s">
        <v>452</v>
      </c>
      <c r="D41" s="29" t="s">
        <v>222</v>
      </c>
      <c r="E41" s="30" t="s">
        <v>223</v>
      </c>
      <c r="F41" t="b">
        <f t="shared" si="0"/>
        <v>1</v>
      </c>
    </row>
    <row r="42" spans="1:6" ht="15" x14ac:dyDescent="0.25">
      <c r="A42" s="27" t="s">
        <v>224</v>
      </c>
      <c r="B42" s="27" t="s">
        <v>225</v>
      </c>
      <c r="C42" s="27" t="s">
        <v>452</v>
      </c>
      <c r="D42" s="29" t="s">
        <v>224</v>
      </c>
      <c r="E42" s="30" t="s">
        <v>225</v>
      </c>
      <c r="F42" t="b">
        <f t="shared" si="0"/>
        <v>1</v>
      </c>
    </row>
    <row r="43" spans="1:6" ht="15" x14ac:dyDescent="0.25">
      <c r="A43" s="27" t="s">
        <v>226</v>
      </c>
      <c r="B43" s="27" t="s">
        <v>227</v>
      </c>
      <c r="C43" s="27" t="s">
        <v>452</v>
      </c>
      <c r="D43" s="29" t="s">
        <v>226</v>
      </c>
      <c r="E43" s="30" t="s">
        <v>227</v>
      </c>
      <c r="F43" t="b">
        <f t="shared" si="0"/>
        <v>1</v>
      </c>
    </row>
    <row r="44" spans="1:6" ht="15" x14ac:dyDescent="0.25">
      <c r="A44" s="27" t="s">
        <v>228</v>
      </c>
      <c r="B44" s="27" t="s">
        <v>229</v>
      </c>
      <c r="C44" s="27" t="s">
        <v>452</v>
      </c>
      <c r="D44" s="29" t="s">
        <v>228</v>
      </c>
      <c r="E44" s="30" t="s">
        <v>229</v>
      </c>
      <c r="F44" t="b">
        <f t="shared" si="0"/>
        <v>1</v>
      </c>
    </row>
    <row r="45" spans="1:6" ht="15" x14ac:dyDescent="0.25">
      <c r="A45" s="27" t="s">
        <v>230</v>
      </c>
      <c r="B45" s="31" t="s">
        <v>231</v>
      </c>
      <c r="C45" s="31" t="s">
        <v>452</v>
      </c>
      <c r="D45" s="29"/>
      <c r="E45" s="30"/>
    </row>
    <row r="46" spans="1:6" ht="15" x14ac:dyDescent="0.25">
      <c r="A46" s="27" t="s">
        <v>232</v>
      </c>
      <c r="B46" s="31" t="s">
        <v>233</v>
      </c>
      <c r="C46" s="31" t="s">
        <v>452</v>
      </c>
      <c r="D46" s="29"/>
      <c r="E46" s="30"/>
    </row>
    <row r="47" spans="1:6" ht="15" x14ac:dyDescent="0.25">
      <c r="A47" s="27" t="s">
        <v>234</v>
      </c>
      <c r="B47" s="31" t="s">
        <v>235</v>
      </c>
      <c r="C47" s="31" t="s">
        <v>452</v>
      </c>
      <c r="D47" s="29" t="s">
        <v>234</v>
      </c>
      <c r="E47" s="30" t="s">
        <v>235</v>
      </c>
      <c r="F47" t="b">
        <f t="shared" ref="F47:F93" si="1">A47=D47</f>
        <v>1</v>
      </c>
    </row>
    <row r="48" spans="1:6" ht="15" x14ac:dyDescent="0.25">
      <c r="A48" s="27" t="s">
        <v>236</v>
      </c>
      <c r="B48" s="27" t="s">
        <v>237</v>
      </c>
      <c r="C48" s="27" t="s">
        <v>452</v>
      </c>
      <c r="D48" s="29" t="s">
        <v>236</v>
      </c>
      <c r="E48" s="30" t="s">
        <v>237</v>
      </c>
      <c r="F48" t="b">
        <f t="shared" si="1"/>
        <v>1</v>
      </c>
    </row>
    <row r="49" spans="1:6" ht="15" x14ac:dyDescent="0.25">
      <c r="A49" s="27" t="s">
        <v>238</v>
      </c>
      <c r="B49" s="27" t="s">
        <v>239</v>
      </c>
      <c r="C49" s="27" t="s">
        <v>452</v>
      </c>
      <c r="D49" s="29" t="s">
        <v>238</v>
      </c>
      <c r="E49" s="30" t="s">
        <v>239</v>
      </c>
      <c r="F49" t="b">
        <f t="shared" si="1"/>
        <v>1</v>
      </c>
    </row>
    <row r="50" spans="1:6" ht="15" x14ac:dyDescent="0.25">
      <c r="A50" s="27" t="s">
        <v>240</v>
      </c>
      <c r="B50" s="27" t="s">
        <v>241</v>
      </c>
      <c r="C50" s="27" t="s">
        <v>452</v>
      </c>
      <c r="D50" s="29" t="s">
        <v>240</v>
      </c>
      <c r="E50" s="30" t="s">
        <v>241</v>
      </c>
      <c r="F50" t="b">
        <f t="shared" si="1"/>
        <v>1</v>
      </c>
    </row>
    <row r="51" spans="1:6" ht="15" x14ac:dyDescent="0.25">
      <c r="A51" s="27" t="s">
        <v>242</v>
      </c>
      <c r="B51" s="27" t="s">
        <v>243</v>
      </c>
      <c r="C51" s="27" t="s">
        <v>452</v>
      </c>
      <c r="D51" s="29" t="s">
        <v>242</v>
      </c>
      <c r="E51" s="30" t="s">
        <v>243</v>
      </c>
      <c r="F51" t="b">
        <f t="shared" si="1"/>
        <v>1</v>
      </c>
    </row>
    <row r="52" spans="1:6" ht="15" x14ac:dyDescent="0.25">
      <c r="A52" s="27" t="s">
        <v>244</v>
      </c>
      <c r="B52" s="27" t="s">
        <v>245</v>
      </c>
      <c r="C52" s="27" t="s">
        <v>452</v>
      </c>
      <c r="D52" s="29" t="s">
        <v>244</v>
      </c>
      <c r="E52" s="30" t="s">
        <v>245</v>
      </c>
      <c r="F52" t="b">
        <f t="shared" si="1"/>
        <v>1</v>
      </c>
    </row>
    <row r="53" spans="1:6" ht="15" x14ac:dyDescent="0.25">
      <c r="A53" s="27" t="s">
        <v>246</v>
      </c>
      <c r="B53" s="27" t="s">
        <v>247</v>
      </c>
      <c r="C53" s="27" t="s">
        <v>452</v>
      </c>
      <c r="D53" s="29" t="s">
        <v>246</v>
      </c>
      <c r="E53" s="30" t="s">
        <v>247</v>
      </c>
      <c r="F53" t="b">
        <f t="shared" si="1"/>
        <v>1</v>
      </c>
    </row>
    <row r="54" spans="1:6" ht="15" x14ac:dyDescent="0.25">
      <c r="A54" s="27" t="s">
        <v>248</v>
      </c>
      <c r="B54" s="27" t="s">
        <v>249</v>
      </c>
      <c r="C54" s="27" t="s">
        <v>452</v>
      </c>
      <c r="D54" s="29" t="s">
        <v>248</v>
      </c>
      <c r="E54" s="30" t="s">
        <v>249</v>
      </c>
      <c r="F54" t="b">
        <f t="shared" si="1"/>
        <v>1</v>
      </c>
    </row>
    <row r="55" spans="1:6" ht="15" x14ac:dyDescent="0.25">
      <c r="A55" s="27" t="s">
        <v>250</v>
      </c>
      <c r="B55" s="27" t="s">
        <v>251</v>
      </c>
      <c r="C55" s="27" t="s">
        <v>452</v>
      </c>
      <c r="D55" s="29" t="s">
        <v>250</v>
      </c>
      <c r="E55" s="30" t="s">
        <v>251</v>
      </c>
      <c r="F55" t="b">
        <f t="shared" si="1"/>
        <v>1</v>
      </c>
    </row>
    <row r="56" spans="1:6" ht="15" x14ac:dyDescent="0.25">
      <c r="A56" s="27" t="s">
        <v>500</v>
      </c>
      <c r="B56" s="27" t="s">
        <v>501</v>
      </c>
      <c r="C56" s="27" t="s">
        <v>452</v>
      </c>
      <c r="D56" s="29" t="s">
        <v>500</v>
      </c>
      <c r="E56" s="30" t="s">
        <v>501</v>
      </c>
      <c r="F56" t="b">
        <f t="shared" si="1"/>
        <v>1</v>
      </c>
    </row>
    <row r="57" spans="1:6" ht="15" x14ac:dyDescent="0.25">
      <c r="A57" s="27" t="s">
        <v>252</v>
      </c>
      <c r="B57" s="27" t="s">
        <v>253</v>
      </c>
      <c r="C57" s="27" t="s">
        <v>452</v>
      </c>
      <c r="D57" s="29" t="s">
        <v>252</v>
      </c>
      <c r="E57" s="30" t="s">
        <v>253</v>
      </c>
      <c r="F57" t="b">
        <f t="shared" si="1"/>
        <v>1</v>
      </c>
    </row>
    <row r="58" spans="1:6" ht="15" x14ac:dyDescent="0.25">
      <c r="A58" s="27" t="s">
        <v>254</v>
      </c>
      <c r="B58" s="27" t="s">
        <v>255</v>
      </c>
      <c r="C58" s="27" t="s">
        <v>452</v>
      </c>
      <c r="D58" s="29" t="s">
        <v>254</v>
      </c>
      <c r="E58" s="30" t="s">
        <v>255</v>
      </c>
      <c r="F58" t="b">
        <f t="shared" si="1"/>
        <v>1</v>
      </c>
    </row>
    <row r="59" spans="1:6" ht="15" x14ac:dyDescent="0.25">
      <c r="A59" s="27" t="s">
        <v>256</v>
      </c>
      <c r="B59" s="27" t="s">
        <v>257</v>
      </c>
      <c r="C59" s="27" t="s">
        <v>452</v>
      </c>
      <c r="D59" s="29" t="s">
        <v>256</v>
      </c>
      <c r="E59" s="30" t="s">
        <v>257</v>
      </c>
      <c r="F59" t="b">
        <f t="shared" si="1"/>
        <v>1</v>
      </c>
    </row>
    <row r="60" spans="1:6" ht="15" x14ac:dyDescent="0.25">
      <c r="A60" s="27" t="s">
        <v>258</v>
      </c>
      <c r="B60" s="27" t="s">
        <v>259</v>
      </c>
      <c r="C60" s="27" t="s">
        <v>452</v>
      </c>
      <c r="D60" s="29" t="s">
        <v>258</v>
      </c>
      <c r="E60" s="30" t="s">
        <v>259</v>
      </c>
      <c r="F60" t="b">
        <f t="shared" si="1"/>
        <v>1</v>
      </c>
    </row>
    <row r="61" spans="1:6" ht="15" x14ac:dyDescent="0.25">
      <c r="A61" s="27" t="s">
        <v>260</v>
      </c>
      <c r="B61" s="27" t="s">
        <v>261</v>
      </c>
      <c r="C61" s="27" t="s">
        <v>452</v>
      </c>
      <c r="D61" s="29" t="s">
        <v>260</v>
      </c>
      <c r="E61" s="30" t="s">
        <v>261</v>
      </c>
      <c r="F61" t="b">
        <f t="shared" si="1"/>
        <v>1</v>
      </c>
    </row>
    <row r="62" spans="1:6" ht="30" x14ac:dyDescent="0.25">
      <c r="A62" s="27" t="s">
        <v>262</v>
      </c>
      <c r="B62" s="27" t="s">
        <v>263</v>
      </c>
      <c r="C62" s="27" t="s">
        <v>452</v>
      </c>
      <c r="D62" s="29" t="s">
        <v>262</v>
      </c>
      <c r="E62" s="30" t="s">
        <v>263</v>
      </c>
      <c r="F62" t="b">
        <f t="shared" si="1"/>
        <v>1</v>
      </c>
    </row>
    <row r="63" spans="1:6" ht="15" x14ac:dyDescent="0.25">
      <c r="A63" s="27" t="s">
        <v>264</v>
      </c>
      <c r="B63" s="27" t="s">
        <v>265</v>
      </c>
      <c r="C63" s="27" t="s">
        <v>452</v>
      </c>
      <c r="D63" s="29" t="s">
        <v>264</v>
      </c>
      <c r="E63" s="30" t="s">
        <v>265</v>
      </c>
      <c r="F63" t="b">
        <f t="shared" si="1"/>
        <v>1</v>
      </c>
    </row>
    <row r="64" spans="1:6" ht="15" x14ac:dyDescent="0.25">
      <c r="A64" s="27" t="s">
        <v>266</v>
      </c>
      <c r="B64" s="27" t="s">
        <v>267</v>
      </c>
      <c r="C64" s="27" t="s">
        <v>452</v>
      </c>
      <c r="D64" s="29" t="s">
        <v>266</v>
      </c>
      <c r="E64" s="30" t="s">
        <v>267</v>
      </c>
      <c r="F64" t="b">
        <f t="shared" si="1"/>
        <v>1</v>
      </c>
    </row>
    <row r="65" spans="1:6" ht="15" x14ac:dyDescent="0.25">
      <c r="A65" s="27" t="s">
        <v>268</v>
      </c>
      <c r="B65" s="27" t="s">
        <v>269</v>
      </c>
      <c r="C65" s="27" t="s">
        <v>452</v>
      </c>
      <c r="D65" s="29" t="s">
        <v>268</v>
      </c>
      <c r="E65" s="30" t="s">
        <v>269</v>
      </c>
      <c r="F65" t="b">
        <f t="shared" si="1"/>
        <v>1</v>
      </c>
    </row>
    <row r="66" spans="1:6" ht="15" x14ac:dyDescent="0.25">
      <c r="A66" s="27" t="s">
        <v>270</v>
      </c>
      <c r="B66" s="27" t="s">
        <v>271</v>
      </c>
      <c r="C66" s="27" t="s">
        <v>452</v>
      </c>
      <c r="D66" s="29" t="s">
        <v>270</v>
      </c>
      <c r="E66" s="30" t="s">
        <v>271</v>
      </c>
      <c r="F66" t="b">
        <f t="shared" si="1"/>
        <v>1</v>
      </c>
    </row>
    <row r="67" spans="1:6" ht="30" x14ac:dyDescent="0.25">
      <c r="A67" s="27" t="s">
        <v>272</v>
      </c>
      <c r="B67" s="27" t="s">
        <v>273</v>
      </c>
      <c r="C67" s="27" t="s">
        <v>452</v>
      </c>
      <c r="D67" s="29" t="s">
        <v>272</v>
      </c>
      <c r="E67" s="30" t="s">
        <v>273</v>
      </c>
      <c r="F67" t="b">
        <f t="shared" si="1"/>
        <v>1</v>
      </c>
    </row>
    <row r="68" spans="1:6" s="33" customFormat="1" ht="30" x14ac:dyDescent="0.2">
      <c r="A68" s="32" t="s">
        <v>274</v>
      </c>
      <c r="B68" s="32" t="s">
        <v>275</v>
      </c>
      <c r="C68" s="32" t="s">
        <v>452</v>
      </c>
      <c r="D68" s="29" t="s">
        <v>274</v>
      </c>
      <c r="E68" s="30" t="s">
        <v>275</v>
      </c>
      <c r="F68" t="b">
        <f t="shared" si="1"/>
        <v>1</v>
      </c>
    </row>
    <row r="69" spans="1:6" ht="15" x14ac:dyDescent="0.25">
      <c r="A69" s="27" t="s">
        <v>276</v>
      </c>
      <c r="B69" s="27" t="s">
        <v>277</v>
      </c>
      <c r="C69" s="27" t="s">
        <v>452</v>
      </c>
      <c r="D69" s="29" t="s">
        <v>276</v>
      </c>
      <c r="E69" s="30" t="s">
        <v>277</v>
      </c>
      <c r="F69" t="b">
        <f t="shared" si="1"/>
        <v>1</v>
      </c>
    </row>
    <row r="70" spans="1:6" ht="15" x14ac:dyDescent="0.25">
      <c r="A70" s="27" t="s">
        <v>550</v>
      </c>
      <c r="B70" s="27" t="s">
        <v>551</v>
      </c>
      <c r="C70" s="27" t="s">
        <v>452</v>
      </c>
      <c r="F70" t="b">
        <f t="shared" si="1"/>
        <v>0</v>
      </c>
    </row>
    <row r="71" spans="1:6" ht="15" x14ac:dyDescent="0.25">
      <c r="A71" s="27" t="s">
        <v>502</v>
      </c>
      <c r="B71" s="27" t="s">
        <v>503</v>
      </c>
      <c r="C71" s="27" t="s">
        <v>452</v>
      </c>
      <c r="F71" t="b">
        <f t="shared" si="1"/>
        <v>0</v>
      </c>
    </row>
    <row r="72" spans="1:6" ht="15" x14ac:dyDescent="0.25">
      <c r="A72" s="27" t="s">
        <v>504</v>
      </c>
      <c r="B72" s="27" t="s">
        <v>505</v>
      </c>
      <c r="C72" s="27" t="s">
        <v>452</v>
      </c>
      <c r="F72" t="b">
        <f t="shared" si="1"/>
        <v>0</v>
      </c>
    </row>
    <row r="73" spans="1:6" s="33" customFormat="1" ht="30" x14ac:dyDescent="0.2">
      <c r="A73" s="32" t="s">
        <v>506</v>
      </c>
      <c r="B73" s="32" t="s">
        <v>507</v>
      </c>
      <c r="C73" s="32" t="s">
        <v>452</v>
      </c>
      <c r="F73" t="b">
        <f t="shared" si="1"/>
        <v>0</v>
      </c>
    </row>
    <row r="74" spans="1:6" s="33" customFormat="1" ht="30" x14ac:dyDescent="0.2">
      <c r="A74" s="32" t="s">
        <v>508</v>
      </c>
      <c r="B74" s="32" t="s">
        <v>509</v>
      </c>
      <c r="C74" s="32" t="s">
        <v>452</v>
      </c>
      <c r="F74" t="b">
        <f t="shared" si="1"/>
        <v>0</v>
      </c>
    </row>
    <row r="75" spans="1:6" s="33" customFormat="1" ht="30" x14ac:dyDescent="0.2">
      <c r="A75" s="32" t="s">
        <v>510</v>
      </c>
      <c r="B75" s="32" t="s">
        <v>511</v>
      </c>
      <c r="C75" s="32" t="s">
        <v>452</v>
      </c>
      <c r="F75" t="b">
        <f t="shared" si="1"/>
        <v>0</v>
      </c>
    </row>
    <row r="76" spans="1:6" s="33" customFormat="1" ht="30" x14ac:dyDescent="0.2">
      <c r="A76" s="32" t="s">
        <v>512</v>
      </c>
      <c r="B76" s="32" t="s">
        <v>513</v>
      </c>
      <c r="C76" s="32" t="s">
        <v>452</v>
      </c>
      <c r="F76" t="b">
        <f t="shared" si="1"/>
        <v>0</v>
      </c>
    </row>
    <row r="77" spans="1:6" s="33" customFormat="1" ht="30" x14ac:dyDescent="0.2">
      <c r="A77" s="32" t="s">
        <v>514</v>
      </c>
      <c r="B77" s="32" t="s">
        <v>515</v>
      </c>
      <c r="C77" s="32" t="s">
        <v>452</v>
      </c>
      <c r="F77" t="b">
        <f t="shared" si="1"/>
        <v>0</v>
      </c>
    </row>
    <row r="78" spans="1:6" s="33" customFormat="1" ht="30" x14ac:dyDescent="0.2">
      <c r="A78" s="32" t="s">
        <v>516</v>
      </c>
      <c r="B78" s="32" t="s">
        <v>517</v>
      </c>
      <c r="C78" s="32" t="s">
        <v>452</v>
      </c>
      <c r="F78" t="b">
        <f t="shared" si="1"/>
        <v>0</v>
      </c>
    </row>
    <row r="79" spans="1:6" ht="15" x14ac:dyDescent="0.25">
      <c r="A79" s="27" t="s">
        <v>518</v>
      </c>
      <c r="B79" s="27" t="s">
        <v>519</v>
      </c>
      <c r="C79" s="27" t="s">
        <v>452</v>
      </c>
      <c r="F79" t="b">
        <f t="shared" si="1"/>
        <v>0</v>
      </c>
    </row>
    <row r="80" spans="1:6" ht="15" x14ac:dyDescent="0.25">
      <c r="A80" s="27" t="s">
        <v>278</v>
      </c>
      <c r="B80" s="27" t="s">
        <v>279</v>
      </c>
      <c r="C80" s="27" t="s">
        <v>452</v>
      </c>
      <c r="D80" s="29" t="s">
        <v>278</v>
      </c>
      <c r="E80" s="30" t="s">
        <v>279</v>
      </c>
      <c r="F80" t="b">
        <f t="shared" si="1"/>
        <v>1</v>
      </c>
    </row>
    <row r="81" spans="1:6" ht="15" x14ac:dyDescent="0.25">
      <c r="A81" s="27" t="s">
        <v>280</v>
      </c>
      <c r="B81" s="27" t="s">
        <v>281</v>
      </c>
      <c r="C81" s="27" t="s">
        <v>452</v>
      </c>
      <c r="D81" s="29" t="s">
        <v>280</v>
      </c>
      <c r="E81" s="30" t="s">
        <v>281</v>
      </c>
      <c r="F81" t="b">
        <f t="shared" si="1"/>
        <v>1</v>
      </c>
    </row>
    <row r="82" spans="1:6" ht="15" x14ac:dyDescent="0.25">
      <c r="A82" s="27" t="s">
        <v>520</v>
      </c>
      <c r="B82" s="27" t="s">
        <v>521</v>
      </c>
      <c r="C82" s="27" t="s">
        <v>452</v>
      </c>
      <c r="D82" s="29" t="s">
        <v>520</v>
      </c>
      <c r="E82" s="30" t="s">
        <v>521</v>
      </c>
      <c r="F82" t="b">
        <f t="shared" si="1"/>
        <v>1</v>
      </c>
    </row>
    <row r="83" spans="1:6" ht="15" x14ac:dyDescent="0.25">
      <c r="A83" s="27" t="s">
        <v>522</v>
      </c>
      <c r="B83" s="27" t="s">
        <v>523</v>
      </c>
      <c r="C83" s="27" t="s">
        <v>452</v>
      </c>
    </row>
    <row r="84" spans="1:6" ht="15" x14ac:dyDescent="0.25">
      <c r="A84" s="27" t="s">
        <v>282</v>
      </c>
      <c r="B84" s="27" t="s">
        <v>283</v>
      </c>
      <c r="C84" s="27" t="s">
        <v>452</v>
      </c>
      <c r="D84" s="29" t="s">
        <v>282</v>
      </c>
      <c r="E84" s="30" t="s">
        <v>283</v>
      </c>
    </row>
    <row r="85" spans="1:6" ht="30" x14ac:dyDescent="0.25">
      <c r="A85" s="27" t="s">
        <v>524</v>
      </c>
      <c r="B85" s="27" t="s">
        <v>525</v>
      </c>
      <c r="C85" s="27" t="s">
        <v>452</v>
      </c>
    </row>
    <row r="86" spans="1:6" ht="30" x14ac:dyDescent="0.25">
      <c r="A86" s="27" t="s">
        <v>526</v>
      </c>
      <c r="B86" s="27" t="s">
        <v>527</v>
      </c>
      <c r="C86" s="27" t="s">
        <v>452</v>
      </c>
    </row>
    <row r="87" spans="1:6" ht="30" x14ac:dyDescent="0.25">
      <c r="A87" s="27" t="s">
        <v>528</v>
      </c>
      <c r="B87" s="27" t="s">
        <v>529</v>
      </c>
      <c r="C87" s="27" t="s">
        <v>452</v>
      </c>
    </row>
    <row r="88" spans="1:6" ht="30" x14ac:dyDescent="0.25">
      <c r="A88" s="27" t="s">
        <v>530</v>
      </c>
      <c r="B88" s="27" t="s">
        <v>531</v>
      </c>
      <c r="C88" s="27" t="s">
        <v>452</v>
      </c>
    </row>
    <row r="89" spans="1:6" ht="30" x14ac:dyDescent="0.25">
      <c r="A89" s="27" t="s">
        <v>532</v>
      </c>
      <c r="B89" s="27" t="s">
        <v>533</v>
      </c>
      <c r="C89" s="27" t="s">
        <v>452</v>
      </c>
    </row>
    <row r="90" spans="1:6" ht="30" x14ac:dyDescent="0.25">
      <c r="A90" s="27" t="s">
        <v>534</v>
      </c>
      <c r="B90" s="27" t="s">
        <v>535</v>
      </c>
      <c r="C90" s="27" t="s">
        <v>452</v>
      </c>
    </row>
    <row r="91" spans="1:6" ht="30" x14ac:dyDescent="0.25">
      <c r="A91" s="27" t="s">
        <v>536</v>
      </c>
      <c r="B91" s="27" t="s">
        <v>537</v>
      </c>
      <c r="C91" s="27" t="s">
        <v>452</v>
      </c>
    </row>
    <row r="92" spans="1:6" ht="30" x14ac:dyDescent="0.25">
      <c r="A92" s="27" t="s">
        <v>538</v>
      </c>
      <c r="B92" s="27" t="s">
        <v>539</v>
      </c>
      <c r="C92" s="27" t="s">
        <v>452</v>
      </c>
    </row>
    <row r="93" spans="1:6" ht="30" x14ac:dyDescent="0.25">
      <c r="A93" s="27" t="s">
        <v>540</v>
      </c>
      <c r="B93" s="27" t="s">
        <v>541</v>
      </c>
      <c r="C93" s="27" t="s">
        <v>452</v>
      </c>
      <c r="D93" s="29" t="s">
        <v>540</v>
      </c>
      <c r="E93" s="30" t="s">
        <v>541</v>
      </c>
      <c r="F93" t="b">
        <f t="shared" si="1"/>
        <v>1</v>
      </c>
    </row>
    <row r="94" spans="1:6" ht="15" x14ac:dyDescent="0.25">
      <c r="A94" s="27" t="s">
        <v>542</v>
      </c>
      <c r="B94" s="27" t="s">
        <v>543</v>
      </c>
      <c r="C94" s="27" t="s">
        <v>452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F99"/>
  <sheetViews>
    <sheetView workbookViewId="0">
      <pane xSplit="4" ySplit="1" topLeftCell="AFS47" activePane="bottomRight" state="frozen"/>
      <selection pane="topRight" activeCell="E1" sqref="E1"/>
      <selection pane="bottomLeft" activeCell="A2" sqref="A2"/>
      <selection pane="bottomRight" activeCell="B1" sqref="B1:AFU73"/>
    </sheetView>
  </sheetViews>
  <sheetFormatPr defaultRowHeight="14.25" x14ac:dyDescent="0.2"/>
  <cols>
    <col min="2" max="2" width="16" customWidth="1"/>
    <col min="3" max="3" width="33.625" customWidth="1"/>
    <col min="4" max="4" width="21.125" customWidth="1"/>
    <col min="5" max="5" width="15" customWidth="1"/>
    <col min="6" max="6" width="20.75" customWidth="1"/>
  </cols>
  <sheetData>
    <row r="1" spans="1:853" x14ac:dyDescent="0.2">
      <c r="A1" s="7" t="s">
        <v>452</v>
      </c>
      <c r="B1" s="8" t="s">
        <v>144</v>
      </c>
      <c r="C1" s="2" t="s">
        <v>145</v>
      </c>
      <c r="D1" s="11">
        <v>3334182.54</v>
      </c>
      <c r="E1" s="11">
        <v>68980</v>
      </c>
      <c r="F1" s="3">
        <v>1232832.5</v>
      </c>
      <c r="G1" s="3">
        <v>140283</v>
      </c>
      <c r="H1" s="3">
        <v>148100</v>
      </c>
      <c r="I1" s="3">
        <v>72800</v>
      </c>
      <c r="J1" s="3">
        <v>850230.44</v>
      </c>
      <c r="K1" s="3">
        <v>477523.72</v>
      </c>
      <c r="L1" s="3"/>
      <c r="M1" s="3"/>
      <c r="N1" s="3">
        <v>47100</v>
      </c>
      <c r="O1" s="3"/>
      <c r="P1" s="3"/>
      <c r="Q1" s="3">
        <v>160473</v>
      </c>
      <c r="R1" s="3">
        <v>221765</v>
      </c>
      <c r="S1" s="3">
        <v>622800</v>
      </c>
      <c r="T1" s="3"/>
      <c r="U1" s="3">
        <v>614857.71</v>
      </c>
      <c r="V1" s="3"/>
      <c r="W1" s="3"/>
      <c r="X1" s="3">
        <v>257270</v>
      </c>
      <c r="Y1" s="3">
        <v>130473.23</v>
      </c>
      <c r="Z1" s="3"/>
      <c r="AA1" s="3">
        <v>711769</v>
      </c>
      <c r="AB1" s="3"/>
      <c r="AC1" s="3">
        <v>896970</v>
      </c>
      <c r="AD1" s="3">
        <v>90188</v>
      </c>
      <c r="AE1" s="3">
        <v>23628.400000000001</v>
      </c>
      <c r="AF1" s="3">
        <v>688805</v>
      </c>
      <c r="AG1" s="3">
        <v>237000</v>
      </c>
      <c r="AH1" s="3"/>
      <c r="AI1" s="3">
        <v>6500</v>
      </c>
      <c r="AJ1" s="3">
        <v>271560</v>
      </c>
      <c r="AK1" s="3"/>
      <c r="AL1" s="3">
        <v>79000</v>
      </c>
      <c r="AM1" s="3"/>
      <c r="AN1" s="3"/>
      <c r="AO1" s="3">
        <v>70520</v>
      </c>
      <c r="AP1" s="3">
        <v>146800</v>
      </c>
      <c r="AQ1" s="3">
        <v>39500</v>
      </c>
      <c r="AR1" s="3">
        <v>160620</v>
      </c>
      <c r="AS1" s="3">
        <v>2717160</v>
      </c>
      <c r="AT1" s="3">
        <v>16340</v>
      </c>
      <c r="AU1" s="3"/>
      <c r="AV1" s="3"/>
      <c r="AW1" s="3"/>
      <c r="AX1" s="3">
        <v>73816</v>
      </c>
      <c r="AY1" s="3"/>
      <c r="AZ1" s="3"/>
      <c r="BA1" s="3">
        <v>616560</v>
      </c>
      <c r="BB1" s="3"/>
      <c r="BC1" s="3"/>
      <c r="BD1" s="3"/>
      <c r="BE1" s="3"/>
      <c r="BF1" s="3"/>
      <c r="BG1" s="3"/>
      <c r="BH1" s="3">
        <v>11030621</v>
      </c>
      <c r="BI1" s="3">
        <v>96300</v>
      </c>
      <c r="BJ1" s="3"/>
      <c r="BK1" s="3">
        <v>800</v>
      </c>
      <c r="BL1" s="3"/>
      <c r="BM1" s="3">
        <v>90000</v>
      </c>
      <c r="BN1" s="3">
        <v>36790</v>
      </c>
      <c r="BO1" s="3">
        <v>189400</v>
      </c>
      <c r="BP1" s="3">
        <v>156220</v>
      </c>
      <c r="BQ1" s="3">
        <v>39480</v>
      </c>
      <c r="BR1" s="3">
        <v>944427</v>
      </c>
      <c r="BS1" s="3">
        <v>12542</v>
      </c>
      <c r="BT1" s="3">
        <v>90260</v>
      </c>
      <c r="BU1" s="3">
        <v>290716</v>
      </c>
      <c r="BV1" s="3">
        <v>15300</v>
      </c>
      <c r="BW1" s="3">
        <v>51870</v>
      </c>
      <c r="BX1" s="3"/>
      <c r="BY1" s="3"/>
      <c r="BZ1" s="3"/>
      <c r="CA1" s="3">
        <v>84536</v>
      </c>
      <c r="CB1" s="3">
        <v>523348</v>
      </c>
      <c r="CC1" s="3">
        <v>221034</v>
      </c>
      <c r="CD1" s="3">
        <v>10405678.689999999</v>
      </c>
      <c r="CE1" s="3">
        <v>315000</v>
      </c>
      <c r="CF1" s="3">
        <v>500826</v>
      </c>
      <c r="CG1" s="3">
        <v>38800</v>
      </c>
      <c r="CH1" s="3">
        <v>557700</v>
      </c>
      <c r="CI1" s="3"/>
      <c r="CJ1" s="3">
        <v>104016.84</v>
      </c>
      <c r="CK1" s="3">
        <v>1314500</v>
      </c>
      <c r="CL1" s="3">
        <v>83650</v>
      </c>
      <c r="CM1" s="3"/>
      <c r="CN1" s="3">
        <v>1618526</v>
      </c>
      <c r="CO1" s="3"/>
      <c r="CP1" s="3"/>
      <c r="CQ1" s="3">
        <v>4155780</v>
      </c>
      <c r="CR1" s="3">
        <v>104500</v>
      </c>
      <c r="CS1" s="3">
        <v>514730</v>
      </c>
      <c r="CT1" s="3">
        <v>70460</v>
      </c>
      <c r="CU1" s="3">
        <v>242000</v>
      </c>
      <c r="CV1" s="3">
        <v>397215</v>
      </c>
      <c r="CW1" s="3">
        <v>191400</v>
      </c>
      <c r="CX1" s="3">
        <v>32000</v>
      </c>
      <c r="CY1" s="3">
        <v>61000</v>
      </c>
      <c r="CZ1" s="3">
        <v>1011000</v>
      </c>
      <c r="DA1" s="3">
        <v>13000</v>
      </c>
      <c r="DB1" s="3">
        <v>1492919.96</v>
      </c>
      <c r="DC1" s="3">
        <v>105536</v>
      </c>
      <c r="DD1" s="3">
        <v>1249277.3999999999</v>
      </c>
      <c r="DE1" s="3">
        <v>28200</v>
      </c>
      <c r="DF1" s="3">
        <v>618396.5</v>
      </c>
      <c r="DG1" s="3"/>
      <c r="DH1" s="3">
        <v>27500</v>
      </c>
      <c r="DI1" s="3">
        <v>380363</v>
      </c>
      <c r="DJ1" s="3">
        <v>57405.5</v>
      </c>
      <c r="DK1" s="3"/>
      <c r="DL1" s="3">
        <v>17195.5</v>
      </c>
      <c r="DM1" s="3"/>
      <c r="DN1" s="3">
        <v>188920</v>
      </c>
      <c r="DO1" s="3"/>
      <c r="DP1" s="3">
        <v>629392</v>
      </c>
      <c r="DQ1" s="3">
        <v>1699496</v>
      </c>
      <c r="DR1" s="3">
        <v>581120</v>
      </c>
      <c r="DS1" s="3">
        <v>155508</v>
      </c>
      <c r="DT1" s="3">
        <v>929170</v>
      </c>
      <c r="DU1" s="3">
        <v>563116</v>
      </c>
      <c r="DV1" s="3">
        <v>28025</v>
      </c>
      <c r="DW1" s="3">
        <v>717120</v>
      </c>
      <c r="DX1" s="3"/>
      <c r="DY1" s="3">
        <v>63500</v>
      </c>
      <c r="DZ1" s="3">
        <v>9500</v>
      </c>
      <c r="EA1" s="3">
        <v>419300</v>
      </c>
      <c r="EB1" s="3"/>
      <c r="EC1" s="3"/>
      <c r="ED1" s="3"/>
      <c r="EE1" s="3">
        <v>849630</v>
      </c>
      <c r="EF1" s="3">
        <v>139500</v>
      </c>
      <c r="EG1" s="3">
        <v>99000</v>
      </c>
      <c r="EH1" s="3">
        <v>597702.94999999995</v>
      </c>
      <c r="EI1" s="3"/>
      <c r="EJ1" s="3">
        <v>1541755</v>
      </c>
      <c r="EK1" s="3">
        <v>2704435</v>
      </c>
      <c r="EL1" s="3">
        <v>406117</v>
      </c>
      <c r="EM1" s="3"/>
      <c r="EN1" s="3">
        <v>504329</v>
      </c>
      <c r="EO1" s="3"/>
      <c r="EP1" s="3">
        <v>236471</v>
      </c>
      <c r="EQ1" s="3">
        <v>1113800</v>
      </c>
      <c r="ER1" s="3">
        <v>52400</v>
      </c>
      <c r="ES1" s="3"/>
      <c r="ET1" s="3"/>
      <c r="EU1" s="3">
        <v>8000</v>
      </c>
      <c r="EV1" s="3">
        <v>112292</v>
      </c>
      <c r="EW1" s="3">
        <v>1399829.5</v>
      </c>
      <c r="EX1" s="3">
        <v>167310</v>
      </c>
      <c r="EY1" s="3"/>
      <c r="EZ1" s="3">
        <v>1634257</v>
      </c>
      <c r="FA1" s="3"/>
      <c r="FB1" s="3">
        <v>253850</v>
      </c>
      <c r="FC1" s="3">
        <v>394846</v>
      </c>
      <c r="FD1" s="3">
        <v>59052</v>
      </c>
      <c r="FE1" s="3">
        <v>1920</v>
      </c>
      <c r="FF1" s="3">
        <v>1518600</v>
      </c>
      <c r="FG1" s="3"/>
      <c r="FH1" s="3"/>
      <c r="FI1" s="3">
        <v>711068</v>
      </c>
      <c r="FJ1" s="3"/>
      <c r="FK1" s="3">
        <v>303614.5</v>
      </c>
      <c r="FL1" s="3"/>
      <c r="FM1" s="3">
        <v>258845</v>
      </c>
      <c r="FN1" s="3">
        <v>206500</v>
      </c>
      <c r="FO1" s="3">
        <v>102720</v>
      </c>
      <c r="FP1" s="3">
        <v>685810</v>
      </c>
      <c r="FQ1" s="3">
        <v>596674.80000000005</v>
      </c>
      <c r="FR1" s="3"/>
      <c r="FS1" s="3">
        <v>131500</v>
      </c>
      <c r="FT1" s="3">
        <v>102180.4</v>
      </c>
      <c r="FU1" s="3">
        <v>341600</v>
      </c>
      <c r="FV1" s="3">
        <v>1234525</v>
      </c>
      <c r="FW1" s="3"/>
      <c r="FX1" s="3"/>
      <c r="FY1" s="3">
        <v>3334139</v>
      </c>
      <c r="FZ1" s="3">
        <v>397514</v>
      </c>
      <c r="GA1" s="3">
        <v>6100</v>
      </c>
      <c r="GB1" s="3">
        <v>877505</v>
      </c>
      <c r="GC1" s="3"/>
      <c r="GD1" s="3">
        <v>200400</v>
      </c>
      <c r="GE1" s="3">
        <v>75300</v>
      </c>
      <c r="GF1" s="3">
        <v>2129524.6800000002</v>
      </c>
      <c r="GG1" s="3">
        <v>1428487</v>
      </c>
      <c r="GH1" s="3">
        <v>507330</v>
      </c>
      <c r="GI1" s="3">
        <v>467017.8</v>
      </c>
      <c r="GJ1" s="3"/>
      <c r="GK1" s="3">
        <v>407540</v>
      </c>
      <c r="GL1" s="3"/>
      <c r="GM1" s="3">
        <v>900</v>
      </c>
      <c r="GN1" s="3">
        <v>291550</v>
      </c>
      <c r="GO1" s="3">
        <v>192020</v>
      </c>
      <c r="GP1" s="3">
        <v>2547599</v>
      </c>
      <c r="GQ1" s="3"/>
      <c r="GR1" s="3">
        <v>1840789.03</v>
      </c>
      <c r="GS1" s="3">
        <v>1483518.07</v>
      </c>
      <c r="GT1" s="3">
        <v>35275962.310000002</v>
      </c>
      <c r="GU1" s="3">
        <v>78571.5</v>
      </c>
      <c r="GV1" s="3">
        <v>691180</v>
      </c>
      <c r="GW1" s="3"/>
      <c r="GX1" s="3">
        <v>2075000</v>
      </c>
      <c r="GY1" s="3">
        <v>227350</v>
      </c>
      <c r="GZ1" s="3">
        <v>493238.2</v>
      </c>
      <c r="HA1" s="3">
        <v>284176.2</v>
      </c>
      <c r="HB1" s="3">
        <v>98000</v>
      </c>
      <c r="HC1" s="3"/>
      <c r="HD1" s="3"/>
      <c r="HE1" s="3">
        <v>149995</v>
      </c>
      <c r="HF1" s="3">
        <v>39373269.399999999</v>
      </c>
      <c r="HG1" s="3">
        <v>198604.5</v>
      </c>
      <c r="HH1" s="3">
        <v>296000</v>
      </c>
      <c r="HI1" s="3">
        <v>183000</v>
      </c>
      <c r="HJ1" s="3"/>
      <c r="HK1" s="3">
        <v>1110300</v>
      </c>
      <c r="HL1" s="3"/>
      <c r="HM1" s="3">
        <v>451813</v>
      </c>
      <c r="HN1" s="3">
        <v>144625</v>
      </c>
      <c r="HO1" s="3">
        <v>197000</v>
      </c>
      <c r="HP1" s="3">
        <v>6000</v>
      </c>
      <c r="HQ1" s="3">
        <v>99380</v>
      </c>
      <c r="HR1" s="3">
        <v>8500</v>
      </c>
      <c r="HS1" s="3">
        <v>91834.3</v>
      </c>
      <c r="HT1" s="3"/>
      <c r="HU1" s="3">
        <v>21800</v>
      </c>
      <c r="HV1" s="3"/>
      <c r="HW1" s="3">
        <v>81365.5</v>
      </c>
      <c r="HX1" s="3">
        <v>80000</v>
      </c>
      <c r="HY1" s="3">
        <v>15500</v>
      </c>
      <c r="HZ1" s="3"/>
      <c r="IA1" s="3">
        <v>479000</v>
      </c>
      <c r="IB1" s="3"/>
      <c r="IC1" s="3">
        <v>135345</v>
      </c>
      <c r="ID1" s="3">
        <v>16000</v>
      </c>
      <c r="IE1" s="3">
        <v>900</v>
      </c>
      <c r="IF1" s="3">
        <v>369461.7</v>
      </c>
      <c r="IG1" s="3"/>
      <c r="IH1" s="3">
        <v>4826850.04</v>
      </c>
      <c r="II1" s="3">
        <v>148112.1</v>
      </c>
      <c r="IJ1" s="3"/>
      <c r="IK1" s="3"/>
      <c r="IL1" s="3">
        <v>184239.14</v>
      </c>
      <c r="IM1" s="3"/>
      <c r="IN1" s="3">
        <v>59000</v>
      </c>
      <c r="IO1" s="3"/>
      <c r="IP1" s="3">
        <v>496080</v>
      </c>
      <c r="IQ1" s="3">
        <v>103</v>
      </c>
      <c r="IR1" s="3"/>
      <c r="IS1" s="3"/>
      <c r="IT1" s="3"/>
      <c r="IU1" s="3"/>
      <c r="IV1" s="3">
        <v>0</v>
      </c>
      <c r="IW1" s="3"/>
      <c r="IX1" s="3">
        <v>93800</v>
      </c>
      <c r="IY1" s="3">
        <v>166900</v>
      </c>
      <c r="IZ1" s="3">
        <v>166660</v>
      </c>
      <c r="JA1" s="3"/>
      <c r="JB1" s="3">
        <v>98000</v>
      </c>
      <c r="JC1" s="3">
        <v>288003</v>
      </c>
      <c r="JD1" s="3">
        <v>60300</v>
      </c>
      <c r="JE1" s="3">
        <v>98130</v>
      </c>
      <c r="JF1" s="3"/>
      <c r="JG1" s="3"/>
      <c r="JH1" s="3">
        <v>72148</v>
      </c>
      <c r="JI1" s="3">
        <v>54000</v>
      </c>
      <c r="JJ1" s="3">
        <v>431081</v>
      </c>
      <c r="JK1" s="3">
        <v>45700</v>
      </c>
      <c r="JL1" s="3">
        <v>585936</v>
      </c>
      <c r="JM1" s="3"/>
      <c r="JN1" s="3"/>
      <c r="JO1" s="3">
        <v>1126615.05</v>
      </c>
      <c r="JP1" s="3">
        <v>160121</v>
      </c>
      <c r="JQ1" s="3">
        <v>149627</v>
      </c>
      <c r="JR1" s="3">
        <v>20000</v>
      </c>
      <c r="JS1" s="3"/>
      <c r="JT1" s="3">
        <v>300000</v>
      </c>
      <c r="JU1" s="3">
        <v>6842821.0899999999</v>
      </c>
      <c r="JV1" s="3">
        <v>115800</v>
      </c>
      <c r="JW1" s="3">
        <v>85724</v>
      </c>
      <c r="JX1" s="3">
        <v>86600</v>
      </c>
      <c r="JY1" s="3">
        <v>0</v>
      </c>
      <c r="JZ1" s="3"/>
      <c r="KA1" s="3">
        <v>1042417</v>
      </c>
      <c r="KB1" s="3">
        <v>154400</v>
      </c>
      <c r="KC1" s="3">
        <v>52800</v>
      </c>
      <c r="KD1" s="3"/>
      <c r="KE1" s="3">
        <v>458017</v>
      </c>
      <c r="KF1" s="3"/>
      <c r="KG1" s="3"/>
      <c r="KH1" s="3">
        <v>34500</v>
      </c>
      <c r="KI1" s="3"/>
      <c r="KJ1" s="3"/>
      <c r="KK1" s="3">
        <v>3248540</v>
      </c>
      <c r="KL1" s="3">
        <v>5050</v>
      </c>
      <c r="KM1" s="3"/>
      <c r="KN1" s="3"/>
      <c r="KO1" s="3">
        <v>238100.01</v>
      </c>
      <c r="KP1" s="3">
        <v>462955.11</v>
      </c>
      <c r="KQ1" s="3">
        <v>157567.17000000001</v>
      </c>
      <c r="KR1" s="3"/>
      <c r="KS1" s="3">
        <v>67760</v>
      </c>
      <c r="KT1" s="3">
        <v>1676064.15</v>
      </c>
      <c r="KU1" s="3">
        <v>133000</v>
      </c>
      <c r="KV1" s="3"/>
      <c r="KW1" s="3">
        <v>25700</v>
      </c>
      <c r="KX1" s="3">
        <v>170500</v>
      </c>
      <c r="KY1" s="3">
        <v>74472</v>
      </c>
      <c r="KZ1" s="3">
        <v>642093</v>
      </c>
      <c r="LA1" s="3">
        <v>241650</v>
      </c>
      <c r="LB1" s="3">
        <v>930000</v>
      </c>
      <c r="LC1" s="3">
        <v>764930</v>
      </c>
      <c r="LD1" s="3">
        <v>90115</v>
      </c>
      <c r="LE1" s="3">
        <v>23259004.850000001</v>
      </c>
      <c r="LF1" s="3">
        <v>3759027.22</v>
      </c>
      <c r="LG1" s="3"/>
      <c r="LH1" s="3">
        <v>3942028.27</v>
      </c>
      <c r="LI1" s="3">
        <v>23152</v>
      </c>
      <c r="LJ1" s="3"/>
      <c r="LK1" s="3"/>
      <c r="LL1" s="3"/>
      <c r="LM1" s="3"/>
      <c r="LN1" s="3"/>
      <c r="LO1" s="3">
        <v>54440</v>
      </c>
      <c r="LP1" s="3"/>
      <c r="LQ1" s="3"/>
      <c r="LR1" s="3"/>
      <c r="LS1" s="3">
        <v>650503</v>
      </c>
      <c r="LT1" s="3">
        <v>207500</v>
      </c>
      <c r="LU1" s="3">
        <v>32500</v>
      </c>
      <c r="LV1" s="3">
        <v>92105</v>
      </c>
      <c r="LW1" s="3">
        <v>3438338.21</v>
      </c>
      <c r="LX1" s="3"/>
      <c r="LY1" s="3">
        <v>370440</v>
      </c>
      <c r="LZ1" s="3">
        <v>143193</v>
      </c>
      <c r="MA1" s="3">
        <v>95380</v>
      </c>
      <c r="MB1" s="3">
        <v>99100</v>
      </c>
      <c r="MC1" s="3">
        <v>197644</v>
      </c>
      <c r="MD1" s="3">
        <v>2737283.18</v>
      </c>
      <c r="ME1" s="3"/>
      <c r="MF1" s="3"/>
      <c r="MG1" s="3">
        <v>128090.71</v>
      </c>
      <c r="MH1" s="3">
        <v>567958</v>
      </c>
      <c r="MI1" s="3">
        <v>0</v>
      </c>
      <c r="MJ1" s="3">
        <v>59400</v>
      </c>
      <c r="MK1" s="3"/>
      <c r="ML1" s="3">
        <v>29150</v>
      </c>
      <c r="MM1" s="3">
        <v>241507</v>
      </c>
      <c r="MN1" s="3">
        <v>5642012.7000000002</v>
      </c>
      <c r="MO1" s="3"/>
      <c r="MP1" s="3">
        <v>479591.05</v>
      </c>
      <c r="MQ1" s="3">
        <v>99820</v>
      </c>
      <c r="MR1" s="3">
        <v>1534854</v>
      </c>
      <c r="MS1" s="3"/>
      <c r="MT1" s="3">
        <v>210815</v>
      </c>
      <c r="MU1" s="3">
        <v>34295</v>
      </c>
      <c r="MV1" s="3"/>
      <c r="MW1" s="3"/>
      <c r="MX1" s="3"/>
      <c r="MY1" s="3">
        <v>398500</v>
      </c>
      <c r="MZ1" s="3">
        <v>239930</v>
      </c>
      <c r="NA1" s="3">
        <v>474410</v>
      </c>
      <c r="NB1" s="3"/>
      <c r="NC1" s="3"/>
      <c r="ND1" s="3"/>
      <c r="NE1" s="3">
        <v>2436</v>
      </c>
      <c r="NF1" s="3">
        <v>110920</v>
      </c>
      <c r="NG1" s="3">
        <v>996284</v>
      </c>
      <c r="NH1" s="3">
        <v>615030</v>
      </c>
      <c r="NI1" s="3">
        <v>113331</v>
      </c>
      <c r="NJ1" s="3">
        <v>15000</v>
      </c>
      <c r="NK1" s="3">
        <v>127498</v>
      </c>
      <c r="NL1" s="3">
        <v>32150</v>
      </c>
      <c r="NM1" s="3">
        <v>800</v>
      </c>
      <c r="NN1" s="3"/>
      <c r="NO1" s="3">
        <v>285889.24</v>
      </c>
      <c r="NP1" s="3">
        <v>155439</v>
      </c>
      <c r="NQ1" s="3"/>
      <c r="NR1" s="3">
        <v>9507</v>
      </c>
      <c r="NS1" s="3"/>
      <c r="NT1" s="3">
        <v>2550</v>
      </c>
      <c r="NU1" s="3">
        <v>10825</v>
      </c>
      <c r="NV1" s="3">
        <v>16533</v>
      </c>
      <c r="NW1" s="3">
        <v>4461559.8899999997</v>
      </c>
      <c r="NX1" s="3">
        <v>609300</v>
      </c>
      <c r="NY1" s="3"/>
      <c r="NZ1" s="3"/>
      <c r="OA1" s="3">
        <v>2226794.2000000002</v>
      </c>
      <c r="OB1" s="3"/>
      <c r="OC1" s="3"/>
      <c r="OD1" s="3"/>
      <c r="OE1" s="3">
        <v>6845</v>
      </c>
      <c r="OF1" s="3">
        <v>1004800</v>
      </c>
      <c r="OG1" s="3">
        <v>16000</v>
      </c>
      <c r="OH1" s="3"/>
      <c r="OI1" s="3"/>
      <c r="OJ1" s="3">
        <v>638707</v>
      </c>
      <c r="OK1" s="3">
        <v>21600</v>
      </c>
      <c r="OL1" s="3">
        <v>645739</v>
      </c>
      <c r="OM1" s="3">
        <v>991700</v>
      </c>
      <c r="ON1" s="3"/>
      <c r="OO1" s="3">
        <v>287084</v>
      </c>
      <c r="OP1" s="3">
        <v>1239494.98</v>
      </c>
      <c r="OQ1" s="3">
        <v>641244</v>
      </c>
      <c r="OR1" s="3">
        <v>24500</v>
      </c>
      <c r="OS1" s="3">
        <v>735666</v>
      </c>
      <c r="OT1" s="3"/>
      <c r="OU1" s="3">
        <v>1139123.1299999999</v>
      </c>
      <c r="OV1" s="3">
        <v>4193800</v>
      </c>
      <c r="OW1" s="3">
        <v>143500</v>
      </c>
      <c r="OX1" s="3">
        <v>48000</v>
      </c>
      <c r="OY1" s="3"/>
      <c r="OZ1" s="3">
        <v>50000</v>
      </c>
      <c r="PA1" s="3"/>
      <c r="PB1" s="3"/>
      <c r="PC1" s="3">
        <v>9100</v>
      </c>
      <c r="PD1" s="3">
        <v>1143392</v>
      </c>
      <c r="PE1" s="3">
        <v>118285</v>
      </c>
      <c r="PF1" s="3">
        <v>135600</v>
      </c>
      <c r="PG1" s="3">
        <v>26480</v>
      </c>
      <c r="PH1" s="3"/>
      <c r="PI1" s="3"/>
      <c r="PJ1" s="3">
        <v>545800</v>
      </c>
      <c r="PK1" s="3">
        <v>369500</v>
      </c>
      <c r="PL1" s="3">
        <v>424000</v>
      </c>
      <c r="PM1" s="3">
        <v>386090</v>
      </c>
      <c r="PN1" s="3"/>
      <c r="PO1" s="3">
        <v>7300</v>
      </c>
      <c r="PP1" s="3">
        <v>497345</v>
      </c>
      <c r="PQ1" s="3"/>
      <c r="PR1" s="3">
        <v>8704185.5500000007</v>
      </c>
      <c r="PS1" s="3">
        <v>34900</v>
      </c>
      <c r="PT1" s="3">
        <v>1406638.86</v>
      </c>
      <c r="PU1" s="3">
        <v>80750</v>
      </c>
      <c r="PV1" s="3"/>
      <c r="PW1" s="3">
        <v>1199585.31</v>
      </c>
      <c r="PX1" s="3">
        <v>584262</v>
      </c>
      <c r="PY1" s="3">
        <v>286660</v>
      </c>
      <c r="PZ1" s="3">
        <v>10584055</v>
      </c>
      <c r="QA1" s="3">
        <v>18500</v>
      </c>
      <c r="QB1" s="3">
        <v>485870</v>
      </c>
      <c r="QC1" s="3"/>
      <c r="QD1" s="3">
        <v>22600</v>
      </c>
      <c r="QE1" s="3">
        <v>888602</v>
      </c>
      <c r="QF1" s="3"/>
      <c r="QG1" s="3">
        <v>2171128.5</v>
      </c>
      <c r="QH1" s="3">
        <v>0</v>
      </c>
      <c r="QI1" s="3">
        <v>178350</v>
      </c>
      <c r="QJ1" s="3"/>
      <c r="QK1" s="3">
        <v>177342</v>
      </c>
      <c r="QL1" s="3">
        <v>280562.24</v>
      </c>
      <c r="QM1" s="3"/>
      <c r="QN1" s="3">
        <v>85588</v>
      </c>
      <c r="QO1" s="3">
        <v>625376.28</v>
      </c>
      <c r="QP1" s="3">
        <v>140875</v>
      </c>
      <c r="QQ1" s="3">
        <v>132220</v>
      </c>
      <c r="QR1" s="3">
        <v>238620</v>
      </c>
      <c r="QS1" s="3">
        <v>429100</v>
      </c>
      <c r="QT1" s="3"/>
      <c r="QU1" s="3"/>
      <c r="QV1" s="3">
        <v>1978000</v>
      </c>
      <c r="QW1" s="3"/>
      <c r="QX1" s="3">
        <v>94000</v>
      </c>
      <c r="QY1" s="3">
        <v>671830</v>
      </c>
      <c r="QZ1" s="3">
        <v>59312.5</v>
      </c>
      <c r="RA1" s="3">
        <v>57386</v>
      </c>
      <c r="RB1" s="3">
        <v>201900</v>
      </c>
      <c r="RC1" s="3">
        <v>2706461.74</v>
      </c>
      <c r="RD1" s="3">
        <v>12000</v>
      </c>
      <c r="RE1" s="3">
        <v>110000</v>
      </c>
      <c r="RF1" s="3">
        <v>98000</v>
      </c>
      <c r="RG1" s="3">
        <v>380317</v>
      </c>
      <c r="RH1" s="3">
        <v>125000</v>
      </c>
      <c r="RI1" s="3">
        <v>112700</v>
      </c>
      <c r="RJ1" s="3">
        <v>435447</v>
      </c>
      <c r="RK1" s="3">
        <v>100305</v>
      </c>
      <c r="RL1" s="3">
        <v>32450</v>
      </c>
      <c r="RM1" s="3"/>
      <c r="RN1" s="3"/>
      <c r="RO1" s="3">
        <v>500904</v>
      </c>
      <c r="RP1" s="3">
        <v>171580</v>
      </c>
      <c r="RQ1" s="3"/>
      <c r="RR1" s="3"/>
      <c r="RS1" s="3"/>
      <c r="RT1" s="3">
        <v>15199.99</v>
      </c>
      <c r="RU1" s="3"/>
      <c r="RV1" s="3"/>
      <c r="RW1" s="3">
        <v>11704</v>
      </c>
      <c r="RX1" s="3">
        <v>185870</v>
      </c>
      <c r="RY1" s="3">
        <v>106796.5</v>
      </c>
      <c r="RZ1" s="3">
        <v>7410128.7999999998</v>
      </c>
      <c r="SA1" s="3">
        <v>317200</v>
      </c>
      <c r="SB1" s="3"/>
      <c r="SC1" s="3">
        <v>193000</v>
      </c>
      <c r="SD1" s="3"/>
      <c r="SE1" s="3">
        <v>39012.199999999997</v>
      </c>
      <c r="SF1" s="3"/>
      <c r="SG1" s="3"/>
      <c r="SH1" s="3">
        <v>99000</v>
      </c>
      <c r="SI1" s="3">
        <v>925670</v>
      </c>
      <c r="SJ1" s="3"/>
      <c r="SK1" s="3"/>
      <c r="SL1" s="3">
        <v>22600</v>
      </c>
      <c r="SM1" s="3"/>
      <c r="SN1" s="3"/>
      <c r="SO1" s="3"/>
      <c r="SP1" s="3"/>
      <c r="SQ1" s="3"/>
      <c r="SR1" s="3">
        <v>582496.80000000005</v>
      </c>
      <c r="SS1" s="3">
        <v>2733405</v>
      </c>
      <c r="ST1" s="3">
        <v>10000</v>
      </c>
      <c r="SU1" s="3"/>
      <c r="SV1" s="3">
        <v>133000</v>
      </c>
      <c r="SW1" s="3">
        <v>138609</v>
      </c>
      <c r="SX1" s="3"/>
      <c r="SY1" s="3"/>
      <c r="SZ1" s="3">
        <v>2295214.96</v>
      </c>
      <c r="TA1" s="3">
        <v>751321.5</v>
      </c>
      <c r="TB1" s="3"/>
      <c r="TC1" s="3"/>
      <c r="TD1" s="3">
        <v>1887653.33</v>
      </c>
      <c r="TE1" s="3"/>
      <c r="TF1" s="3">
        <v>4190350</v>
      </c>
      <c r="TG1" s="3"/>
      <c r="TH1" s="3"/>
      <c r="TI1" s="3"/>
      <c r="TJ1" s="3"/>
      <c r="TK1" s="3">
        <v>69088</v>
      </c>
      <c r="TL1" s="3">
        <v>40000</v>
      </c>
      <c r="TM1" s="3">
        <v>135820</v>
      </c>
      <c r="TN1" s="3">
        <v>90360</v>
      </c>
      <c r="TO1" s="3"/>
      <c r="TP1" s="3">
        <v>100480</v>
      </c>
      <c r="TQ1" s="3">
        <v>6200</v>
      </c>
      <c r="TR1" s="3">
        <v>165740</v>
      </c>
      <c r="TS1" s="3">
        <v>2759542.7</v>
      </c>
      <c r="TT1" s="3"/>
      <c r="TU1" s="3"/>
      <c r="TV1" s="3"/>
      <c r="TW1" s="3"/>
      <c r="TX1" s="3">
        <v>329000</v>
      </c>
      <c r="TY1" s="3"/>
      <c r="TZ1" s="3"/>
      <c r="UA1" s="3">
        <v>906290</v>
      </c>
      <c r="UB1" s="3"/>
      <c r="UC1" s="3">
        <v>146460</v>
      </c>
      <c r="UD1" s="3">
        <v>7300</v>
      </c>
      <c r="UE1" s="3">
        <v>482832</v>
      </c>
      <c r="UF1" s="3">
        <v>184960</v>
      </c>
      <c r="UG1" s="3"/>
      <c r="UH1" s="3">
        <v>541872</v>
      </c>
      <c r="UI1" s="3">
        <v>21600</v>
      </c>
      <c r="UJ1" s="3">
        <v>476955</v>
      </c>
      <c r="UK1" s="3">
        <v>191462</v>
      </c>
      <c r="UL1" s="3"/>
      <c r="UM1" s="3">
        <v>28492</v>
      </c>
      <c r="UN1" s="3">
        <v>297550</v>
      </c>
      <c r="UO1" s="3">
        <v>311870</v>
      </c>
      <c r="UP1" s="3">
        <v>40800</v>
      </c>
      <c r="UQ1" s="3"/>
      <c r="UR1" s="3">
        <v>6980117.1500000004</v>
      </c>
      <c r="US1" s="3">
        <v>2000</v>
      </c>
      <c r="UT1" s="3"/>
      <c r="UU1" s="3"/>
      <c r="UV1" s="3">
        <v>0</v>
      </c>
      <c r="UW1" s="3"/>
      <c r="UX1" s="3">
        <v>31800</v>
      </c>
      <c r="UY1" s="3">
        <v>758656.38</v>
      </c>
      <c r="UZ1" s="3"/>
      <c r="VA1" s="3">
        <v>212832</v>
      </c>
      <c r="VB1" s="3">
        <v>384471.28</v>
      </c>
      <c r="VC1" s="3">
        <v>693308.32</v>
      </c>
      <c r="VD1" s="3"/>
      <c r="VE1" s="3"/>
      <c r="VF1" s="3">
        <v>939862.5</v>
      </c>
      <c r="VG1" s="3">
        <v>211800</v>
      </c>
      <c r="VH1" s="3">
        <v>299170</v>
      </c>
      <c r="VI1" s="3">
        <v>1060748.8999999999</v>
      </c>
      <c r="VJ1" s="3">
        <v>41000</v>
      </c>
      <c r="VK1" s="3">
        <v>50500</v>
      </c>
      <c r="VL1" s="3"/>
      <c r="VM1" s="3">
        <v>47000</v>
      </c>
      <c r="VN1" s="3">
        <v>13950</v>
      </c>
      <c r="VO1" s="3">
        <v>20128.77</v>
      </c>
      <c r="VP1" s="3">
        <v>75650</v>
      </c>
      <c r="VQ1" s="3">
        <v>19685</v>
      </c>
      <c r="VR1" s="3"/>
      <c r="VS1" s="3"/>
      <c r="VT1" s="3"/>
      <c r="VU1" s="3"/>
      <c r="VV1" s="3"/>
      <c r="VW1" s="3">
        <v>76765</v>
      </c>
      <c r="VX1" s="3">
        <v>3746718.77</v>
      </c>
      <c r="VY1" s="3">
        <v>938191.2</v>
      </c>
      <c r="VZ1" s="3">
        <v>295400</v>
      </c>
      <c r="WA1" s="3"/>
      <c r="WB1" s="3"/>
      <c r="WC1" s="3">
        <v>9860</v>
      </c>
      <c r="WD1" s="3"/>
      <c r="WE1" s="3">
        <v>38800</v>
      </c>
      <c r="WF1" s="3"/>
      <c r="WG1" s="3">
        <v>507024.25</v>
      </c>
      <c r="WH1" s="3">
        <v>151665</v>
      </c>
      <c r="WI1" s="3">
        <v>104000</v>
      </c>
      <c r="WJ1" s="3">
        <v>35850</v>
      </c>
      <c r="WK1" s="3"/>
      <c r="WL1" s="3"/>
      <c r="WM1" s="3">
        <v>467256.6</v>
      </c>
      <c r="WN1" s="3">
        <v>20800</v>
      </c>
      <c r="WO1" s="3">
        <v>551672.5</v>
      </c>
      <c r="WP1" s="3">
        <v>144097</v>
      </c>
      <c r="WQ1" s="3"/>
      <c r="WR1" s="3">
        <v>6420</v>
      </c>
      <c r="WS1" s="3"/>
      <c r="WT1" s="3">
        <v>1561250.07</v>
      </c>
      <c r="WU1" s="3"/>
      <c r="WV1" s="3"/>
      <c r="WW1" s="3">
        <v>400</v>
      </c>
      <c r="WX1" s="3">
        <v>12000</v>
      </c>
      <c r="WY1" s="3">
        <v>39500</v>
      </c>
      <c r="WZ1" s="3">
        <v>7360</v>
      </c>
      <c r="XA1" s="3"/>
      <c r="XB1" s="3"/>
      <c r="XC1" s="3"/>
      <c r="XD1" s="3">
        <v>101867.5</v>
      </c>
      <c r="XE1" s="3">
        <v>163200</v>
      </c>
      <c r="XF1" s="3">
        <v>111280</v>
      </c>
      <c r="XG1" s="3">
        <v>74500</v>
      </c>
      <c r="XH1" s="3"/>
      <c r="XI1" s="3"/>
      <c r="XJ1" s="3">
        <v>7968244.5999999996</v>
      </c>
      <c r="XK1" s="3"/>
      <c r="XL1" s="3"/>
      <c r="XM1" s="3"/>
      <c r="XN1" s="3">
        <v>85600</v>
      </c>
      <c r="XO1" s="3">
        <v>10000</v>
      </c>
      <c r="XP1" s="3">
        <v>171470</v>
      </c>
      <c r="XQ1" s="3"/>
      <c r="XR1" s="3"/>
      <c r="XS1" s="3">
        <v>65000</v>
      </c>
      <c r="XT1" s="3">
        <v>29928</v>
      </c>
      <c r="XU1" s="3"/>
      <c r="XV1" s="3"/>
      <c r="XW1" s="3"/>
      <c r="XX1" s="3"/>
      <c r="XY1" s="3">
        <v>2121198</v>
      </c>
      <c r="XZ1" s="3">
        <v>20000</v>
      </c>
      <c r="YA1" s="3">
        <v>2749610.66</v>
      </c>
      <c r="YB1" s="3">
        <v>196510</v>
      </c>
      <c r="YC1" s="3">
        <v>851776</v>
      </c>
      <c r="YD1" s="3"/>
      <c r="YE1" s="3">
        <v>152835</v>
      </c>
      <c r="YF1" s="3">
        <v>1000</v>
      </c>
      <c r="YG1" s="3">
        <v>0</v>
      </c>
      <c r="YH1" s="3">
        <v>1617241</v>
      </c>
      <c r="YI1" s="3">
        <v>1075531.69</v>
      </c>
      <c r="YJ1" s="3">
        <v>621200</v>
      </c>
      <c r="YK1" s="3"/>
      <c r="YL1" s="3">
        <v>461463.22</v>
      </c>
      <c r="YM1" s="3">
        <v>715</v>
      </c>
      <c r="YN1" s="3"/>
      <c r="YO1" s="3">
        <v>43636.86</v>
      </c>
      <c r="YP1" s="3">
        <v>628891.80000000005</v>
      </c>
      <c r="YQ1" s="3">
        <v>296205.61</v>
      </c>
      <c r="YR1" s="3">
        <v>1027713.5</v>
      </c>
      <c r="YS1" s="3"/>
      <c r="YT1" s="3">
        <v>261550</v>
      </c>
      <c r="YU1" s="3"/>
      <c r="YV1" s="3">
        <v>15000</v>
      </c>
      <c r="YW1" s="3">
        <v>179400.95</v>
      </c>
      <c r="YX1" s="3"/>
      <c r="YY1" s="3">
        <v>344925</v>
      </c>
      <c r="YZ1" s="3">
        <v>73188</v>
      </c>
      <c r="ZA1" s="3">
        <v>151500</v>
      </c>
      <c r="ZB1" s="3"/>
      <c r="ZC1" s="3"/>
      <c r="ZD1" s="3"/>
      <c r="ZE1" s="3">
        <v>2622</v>
      </c>
      <c r="ZF1" s="3"/>
      <c r="ZG1" s="3">
        <v>549050</v>
      </c>
      <c r="ZH1" s="3">
        <v>186300</v>
      </c>
      <c r="ZI1" s="3"/>
      <c r="ZJ1" s="3"/>
      <c r="ZK1" s="3">
        <v>11100</v>
      </c>
      <c r="ZL1" s="3"/>
      <c r="ZM1" s="3">
        <v>1349880</v>
      </c>
      <c r="ZN1" s="3"/>
      <c r="ZO1" s="3"/>
      <c r="ZP1" s="3">
        <v>30950</v>
      </c>
      <c r="ZQ1" s="3">
        <v>835450</v>
      </c>
      <c r="ZR1" s="3">
        <v>3500</v>
      </c>
      <c r="ZS1" s="3"/>
      <c r="ZT1" s="3"/>
      <c r="ZU1" s="3"/>
      <c r="ZV1" s="3">
        <v>513888.4</v>
      </c>
      <c r="ZW1" s="3">
        <v>174000</v>
      </c>
      <c r="ZX1" s="3">
        <v>0</v>
      </c>
      <c r="ZY1" s="3"/>
      <c r="ZZ1" s="3"/>
      <c r="AAA1" s="3">
        <v>98200</v>
      </c>
      <c r="AAB1" s="3">
        <v>167151</v>
      </c>
      <c r="AAC1" s="3">
        <v>3085314.42</v>
      </c>
      <c r="AAD1" s="3">
        <v>26900</v>
      </c>
      <c r="AAE1" s="3">
        <v>5000</v>
      </c>
      <c r="AAF1" s="3">
        <v>279955</v>
      </c>
      <c r="AAG1" s="3">
        <v>27584.6</v>
      </c>
      <c r="AAH1" s="3"/>
      <c r="AAI1" s="3">
        <v>3027980.87</v>
      </c>
      <c r="AAJ1" s="3">
        <v>183122</v>
      </c>
      <c r="AAK1" s="3">
        <v>488451</v>
      </c>
      <c r="AAL1" s="3"/>
      <c r="AAM1" s="3">
        <v>127590</v>
      </c>
      <c r="AAN1" s="3">
        <v>11609.5</v>
      </c>
      <c r="AAO1" s="3"/>
      <c r="AAP1" s="3">
        <v>279819.90000000002</v>
      </c>
      <c r="AAQ1" s="3">
        <v>191587</v>
      </c>
      <c r="AAR1" s="3">
        <v>337831</v>
      </c>
      <c r="AAS1" s="3">
        <v>132927.20000000001</v>
      </c>
      <c r="AAT1" s="3">
        <v>761200</v>
      </c>
      <c r="AAU1" s="3">
        <v>664845.5</v>
      </c>
      <c r="AAV1" s="3">
        <v>1085015</v>
      </c>
      <c r="AAW1" s="3">
        <v>254684</v>
      </c>
      <c r="AAX1" s="3">
        <v>613740</v>
      </c>
      <c r="AAY1" s="3">
        <v>963590</v>
      </c>
      <c r="AAZ1" s="3"/>
      <c r="ABA1" s="3">
        <v>6000</v>
      </c>
      <c r="ABB1" s="3">
        <v>2719448</v>
      </c>
      <c r="ABC1" s="3">
        <v>5645308</v>
      </c>
      <c r="ABD1" s="3">
        <v>367720</v>
      </c>
      <c r="ABE1" s="3">
        <v>364870</v>
      </c>
      <c r="ABF1" s="3">
        <v>1970966.71</v>
      </c>
      <c r="ABG1" s="3">
        <v>2649288.2000000002</v>
      </c>
      <c r="ABH1" s="3">
        <v>4327192</v>
      </c>
      <c r="ABI1" s="3">
        <v>102124</v>
      </c>
      <c r="ABJ1" s="3"/>
      <c r="ABK1" s="3">
        <v>298220</v>
      </c>
      <c r="ABL1" s="3"/>
      <c r="ABM1" s="3">
        <v>11192.36</v>
      </c>
      <c r="ABN1" s="3">
        <v>382731.1</v>
      </c>
      <c r="ABO1" s="3">
        <v>277738</v>
      </c>
      <c r="ABP1" s="3">
        <v>4100</v>
      </c>
      <c r="ABQ1" s="3">
        <v>1236369</v>
      </c>
      <c r="ABR1" s="3">
        <v>9460</v>
      </c>
      <c r="ABS1" s="3">
        <v>171182.5</v>
      </c>
      <c r="ABT1" s="3">
        <v>86600</v>
      </c>
      <c r="ABU1" s="3">
        <v>89958</v>
      </c>
      <c r="ABV1" s="3"/>
      <c r="ABW1" s="3">
        <v>96567.5</v>
      </c>
      <c r="ABX1" s="3">
        <v>56684.15</v>
      </c>
      <c r="ABY1" s="3"/>
      <c r="ABZ1" s="3">
        <v>1309293</v>
      </c>
      <c r="ACA1" s="3">
        <v>31100</v>
      </c>
      <c r="ACB1" s="3">
        <v>99500</v>
      </c>
      <c r="ACC1" s="3">
        <v>1484671</v>
      </c>
      <c r="ACD1" s="3">
        <v>2387703.7400000002</v>
      </c>
      <c r="ACE1" s="3">
        <v>1169520</v>
      </c>
      <c r="ACF1" s="3">
        <v>742741.5</v>
      </c>
      <c r="ACG1" s="3">
        <v>709695.24</v>
      </c>
      <c r="ACH1" s="3">
        <v>107652.5</v>
      </c>
      <c r="ACI1" s="3">
        <v>431800</v>
      </c>
      <c r="ACJ1" s="3">
        <v>1390709</v>
      </c>
      <c r="ACK1" s="3">
        <v>76000</v>
      </c>
      <c r="ACL1" s="3">
        <v>219480</v>
      </c>
      <c r="ACM1" s="3">
        <v>1465728</v>
      </c>
      <c r="ACN1" s="3">
        <v>9951</v>
      </c>
      <c r="ACO1" s="3">
        <v>950840.49</v>
      </c>
      <c r="ACP1" s="3">
        <v>246048</v>
      </c>
      <c r="ACQ1" s="3"/>
      <c r="ACR1" s="3"/>
      <c r="ACS1" s="3">
        <v>72100</v>
      </c>
      <c r="ACT1" s="3">
        <v>2843368</v>
      </c>
      <c r="ACU1" s="3"/>
      <c r="ACV1" s="3">
        <v>51748</v>
      </c>
      <c r="ACW1" s="3">
        <v>2400548.6</v>
      </c>
      <c r="ACX1" s="3">
        <v>2688700</v>
      </c>
      <c r="ACY1" s="3">
        <v>19730</v>
      </c>
      <c r="ACZ1" s="3">
        <v>571060</v>
      </c>
      <c r="ADA1" s="3">
        <v>0</v>
      </c>
      <c r="ADB1" s="3">
        <v>271470</v>
      </c>
      <c r="ADC1" s="3">
        <v>714417</v>
      </c>
      <c r="ADD1" s="3">
        <v>16900</v>
      </c>
      <c r="ADE1" s="3">
        <v>232100</v>
      </c>
      <c r="ADF1" s="3">
        <v>264100</v>
      </c>
      <c r="ADG1" s="3">
        <v>245660</v>
      </c>
      <c r="ADH1" s="3">
        <v>189000</v>
      </c>
      <c r="ADI1" s="3">
        <v>470940</v>
      </c>
      <c r="ADJ1" s="3">
        <v>548150</v>
      </c>
      <c r="ADK1" s="3">
        <v>3968560</v>
      </c>
      <c r="ADL1" s="3">
        <v>898721.1</v>
      </c>
      <c r="ADM1" s="3">
        <v>132270</v>
      </c>
      <c r="ADN1" s="3">
        <v>7000</v>
      </c>
      <c r="ADO1" s="3">
        <v>24100</v>
      </c>
      <c r="ADP1" s="3">
        <v>768651</v>
      </c>
      <c r="ADQ1" s="3">
        <v>588800</v>
      </c>
      <c r="ADR1" s="3">
        <v>4836699.25</v>
      </c>
      <c r="ADS1" s="3">
        <v>380070</v>
      </c>
      <c r="ADT1" s="3"/>
      <c r="ADU1" s="3">
        <v>22400</v>
      </c>
      <c r="ADV1" s="3"/>
      <c r="ADW1" s="3">
        <v>94750</v>
      </c>
      <c r="ADX1" s="3">
        <v>438059.5</v>
      </c>
      <c r="ADY1" s="3">
        <v>222970</v>
      </c>
      <c r="ADZ1" s="3">
        <v>766636.8</v>
      </c>
      <c r="AEA1" s="3">
        <v>259000</v>
      </c>
      <c r="AEB1" s="3">
        <v>2548305</v>
      </c>
      <c r="AEC1" s="3"/>
      <c r="AED1" s="3">
        <v>74270</v>
      </c>
      <c r="AEE1" s="3">
        <v>216740</v>
      </c>
      <c r="AEF1" s="3">
        <v>69000</v>
      </c>
      <c r="AEG1" s="3">
        <v>170600</v>
      </c>
      <c r="AEH1" s="3">
        <v>16500</v>
      </c>
      <c r="AEI1" s="3">
        <v>78800</v>
      </c>
      <c r="AEJ1" s="3">
        <v>209257.03</v>
      </c>
      <c r="AEK1" s="3">
        <v>757430</v>
      </c>
      <c r="AEL1" s="3"/>
      <c r="AEM1" s="3"/>
      <c r="AEN1" s="3">
        <v>215232</v>
      </c>
      <c r="AEO1" s="3">
        <v>138518</v>
      </c>
      <c r="AEP1" s="3">
        <v>471000</v>
      </c>
      <c r="AEQ1" s="3">
        <v>433926</v>
      </c>
      <c r="AER1" s="3"/>
      <c r="AES1" s="3">
        <v>2231892</v>
      </c>
      <c r="AET1" s="3">
        <v>574904</v>
      </c>
      <c r="AEU1" s="3">
        <v>1182598.54</v>
      </c>
      <c r="AEV1" s="3">
        <v>532148</v>
      </c>
      <c r="AEW1" s="3">
        <v>1402092</v>
      </c>
      <c r="AEX1" s="3"/>
      <c r="AEY1" s="3">
        <v>475515</v>
      </c>
      <c r="AEZ1" s="3">
        <v>1433509.69</v>
      </c>
      <c r="AFA1" s="3">
        <v>2000</v>
      </c>
      <c r="AFB1" s="3">
        <v>64180</v>
      </c>
      <c r="AFC1" s="3">
        <v>30609</v>
      </c>
      <c r="AFD1" s="3">
        <v>497846.3</v>
      </c>
      <c r="AFE1" s="3">
        <v>368450</v>
      </c>
      <c r="AFF1" s="3"/>
      <c r="AFG1" s="3">
        <v>1700</v>
      </c>
      <c r="AFH1" s="3"/>
      <c r="AFI1" s="3">
        <v>9550</v>
      </c>
      <c r="AFJ1" s="3"/>
      <c r="AFK1" s="3">
        <v>365701</v>
      </c>
      <c r="AFL1" s="3">
        <v>1143658</v>
      </c>
      <c r="AFM1" s="3">
        <v>196885</v>
      </c>
      <c r="AFN1" s="3">
        <v>28300</v>
      </c>
      <c r="AFO1" s="3">
        <v>221350</v>
      </c>
      <c r="AFP1" s="3">
        <v>2103150</v>
      </c>
      <c r="AFQ1" s="3">
        <v>116350</v>
      </c>
      <c r="AFR1" s="3">
        <v>18000</v>
      </c>
      <c r="AFS1" s="3">
        <v>481837</v>
      </c>
      <c r="AFT1" s="3">
        <v>379900</v>
      </c>
      <c r="AFU1" s="3">
        <v>179017.45</v>
      </c>
    </row>
    <row r="2" spans="1:853" x14ac:dyDescent="0.2">
      <c r="A2" s="7"/>
      <c r="B2" s="8" t="s">
        <v>146</v>
      </c>
      <c r="C2" s="2" t="s">
        <v>147</v>
      </c>
      <c r="D2" s="11">
        <v>1030803.7</v>
      </c>
      <c r="E2" s="11">
        <v>61749.83</v>
      </c>
      <c r="F2" s="3">
        <v>222903</v>
      </c>
      <c r="G2" s="3">
        <v>45520.5</v>
      </c>
      <c r="H2" s="3">
        <v>54068.61</v>
      </c>
      <c r="I2" s="3">
        <v>42475</v>
      </c>
      <c r="J2" s="3">
        <v>48758</v>
      </c>
      <c r="K2" s="3">
        <v>15680</v>
      </c>
      <c r="L2" s="3">
        <v>57681.5</v>
      </c>
      <c r="M2" s="3">
        <v>64430</v>
      </c>
      <c r="N2" s="3">
        <v>59600</v>
      </c>
      <c r="O2" s="3">
        <v>8680</v>
      </c>
      <c r="P2" s="3">
        <v>11128</v>
      </c>
      <c r="Q2" s="3">
        <v>44186.8</v>
      </c>
      <c r="R2" s="3">
        <v>16231.5</v>
      </c>
      <c r="S2" s="3">
        <v>263350</v>
      </c>
      <c r="T2" s="3">
        <v>31300</v>
      </c>
      <c r="U2" s="3">
        <v>939864.74</v>
      </c>
      <c r="V2" s="3">
        <v>19927</v>
      </c>
      <c r="W2" s="3">
        <v>18072.55</v>
      </c>
      <c r="X2" s="3">
        <v>11910</v>
      </c>
      <c r="Y2" s="3">
        <v>41304</v>
      </c>
      <c r="Z2" s="3">
        <v>600</v>
      </c>
      <c r="AA2" s="3">
        <v>52275</v>
      </c>
      <c r="AB2" s="3">
        <v>401662.46</v>
      </c>
      <c r="AC2" s="3">
        <v>150</v>
      </c>
      <c r="AD2" s="3">
        <v>29390.27</v>
      </c>
      <c r="AE2" s="3">
        <v>73510.960000000006</v>
      </c>
      <c r="AF2" s="3">
        <v>20828</v>
      </c>
      <c r="AG2" s="3"/>
      <c r="AH2" s="3">
        <v>850</v>
      </c>
      <c r="AI2" s="3">
        <v>48372</v>
      </c>
      <c r="AJ2" s="3">
        <v>41300</v>
      </c>
      <c r="AK2" s="3"/>
      <c r="AL2" s="3">
        <v>850</v>
      </c>
      <c r="AM2" s="3"/>
      <c r="AN2" s="3">
        <v>64767.06</v>
      </c>
      <c r="AO2" s="3"/>
      <c r="AP2" s="3">
        <v>9897.5</v>
      </c>
      <c r="AQ2" s="3">
        <v>30432</v>
      </c>
      <c r="AR2" s="3"/>
      <c r="AS2" s="3"/>
      <c r="AT2" s="3">
        <v>11000</v>
      </c>
      <c r="AU2" s="3">
        <v>26250</v>
      </c>
      <c r="AV2" s="3">
        <v>40456</v>
      </c>
      <c r="AW2" s="3">
        <v>3750</v>
      </c>
      <c r="AX2" s="3">
        <v>213371.81</v>
      </c>
      <c r="AY2" s="3">
        <v>10040</v>
      </c>
      <c r="AZ2" s="3">
        <v>19360</v>
      </c>
      <c r="BA2" s="3">
        <v>58565</v>
      </c>
      <c r="BB2" s="3">
        <v>5530</v>
      </c>
      <c r="BC2" s="3">
        <v>19260</v>
      </c>
      <c r="BD2" s="3">
        <v>33870</v>
      </c>
      <c r="BE2" s="3">
        <v>187700</v>
      </c>
      <c r="BF2" s="3"/>
      <c r="BG2" s="3">
        <v>1700</v>
      </c>
      <c r="BH2" s="3"/>
      <c r="BI2" s="3">
        <v>43910</v>
      </c>
      <c r="BJ2" s="3">
        <v>19700</v>
      </c>
      <c r="BK2" s="3">
        <v>248490.83</v>
      </c>
      <c r="BL2" s="3">
        <v>0</v>
      </c>
      <c r="BM2" s="3">
        <v>8410.2000000000007</v>
      </c>
      <c r="BN2" s="3">
        <v>1650</v>
      </c>
      <c r="BO2" s="3">
        <v>1759772.2</v>
      </c>
      <c r="BP2" s="3">
        <v>52450</v>
      </c>
      <c r="BQ2" s="3">
        <v>31356</v>
      </c>
      <c r="BR2" s="3">
        <v>3000</v>
      </c>
      <c r="BS2" s="3"/>
      <c r="BT2" s="3">
        <v>76974</v>
      </c>
      <c r="BU2" s="3"/>
      <c r="BV2" s="3"/>
      <c r="BW2" s="3"/>
      <c r="BX2" s="3"/>
      <c r="BY2" s="3">
        <v>164072</v>
      </c>
      <c r="BZ2" s="3">
        <v>11430</v>
      </c>
      <c r="CA2" s="3">
        <v>3220</v>
      </c>
      <c r="CB2" s="3">
        <v>69586.100000000006</v>
      </c>
      <c r="CC2" s="3">
        <v>12840</v>
      </c>
      <c r="CD2" s="3">
        <v>1795819.1</v>
      </c>
      <c r="CE2" s="3"/>
      <c r="CF2" s="3">
        <v>76550</v>
      </c>
      <c r="CG2" s="3">
        <v>35700</v>
      </c>
      <c r="CH2" s="3">
        <v>22040</v>
      </c>
      <c r="CI2" s="3">
        <v>15000</v>
      </c>
      <c r="CJ2" s="3">
        <v>55000</v>
      </c>
      <c r="CK2" s="3">
        <v>96590</v>
      </c>
      <c r="CL2" s="3">
        <v>150</v>
      </c>
      <c r="CM2" s="3"/>
      <c r="CN2" s="3"/>
      <c r="CO2" s="3">
        <v>53500</v>
      </c>
      <c r="CP2" s="3">
        <v>2889</v>
      </c>
      <c r="CQ2" s="3">
        <v>238100.3</v>
      </c>
      <c r="CR2" s="3">
        <v>25485.01</v>
      </c>
      <c r="CS2" s="3">
        <v>14275</v>
      </c>
      <c r="CT2" s="3">
        <v>61026</v>
      </c>
      <c r="CU2" s="3">
        <v>83000</v>
      </c>
      <c r="CV2" s="3">
        <v>22476</v>
      </c>
      <c r="CW2" s="3">
        <v>27875</v>
      </c>
      <c r="CX2" s="3">
        <v>500</v>
      </c>
      <c r="CY2" s="3"/>
      <c r="CZ2" s="3">
        <v>794719.51</v>
      </c>
      <c r="DA2" s="3">
        <v>114660</v>
      </c>
      <c r="DB2" s="3">
        <v>23010</v>
      </c>
      <c r="DC2" s="3">
        <v>17390</v>
      </c>
      <c r="DD2" s="3">
        <v>22190</v>
      </c>
      <c r="DE2" s="3">
        <v>47083.22</v>
      </c>
      <c r="DF2" s="3">
        <v>2450</v>
      </c>
      <c r="DG2" s="3"/>
      <c r="DH2" s="3"/>
      <c r="DI2" s="3">
        <v>44250.27</v>
      </c>
      <c r="DJ2" s="3">
        <v>92760</v>
      </c>
      <c r="DK2" s="3">
        <v>86400</v>
      </c>
      <c r="DL2" s="3">
        <v>69422.179999999993</v>
      </c>
      <c r="DM2" s="3">
        <v>56887.58</v>
      </c>
      <c r="DN2" s="3">
        <v>73576.899999999994</v>
      </c>
      <c r="DO2" s="3">
        <v>9520</v>
      </c>
      <c r="DP2" s="3">
        <v>18400</v>
      </c>
      <c r="DQ2" s="3">
        <v>787176.55</v>
      </c>
      <c r="DR2" s="3">
        <v>1500</v>
      </c>
      <c r="DS2" s="3">
        <v>57616.28</v>
      </c>
      <c r="DT2" s="3">
        <v>260075</v>
      </c>
      <c r="DU2" s="3">
        <v>67881</v>
      </c>
      <c r="DV2" s="3">
        <v>3750</v>
      </c>
      <c r="DW2" s="3">
        <v>105743.69</v>
      </c>
      <c r="DX2" s="3"/>
      <c r="DY2" s="3">
        <v>111215.9</v>
      </c>
      <c r="DZ2" s="3">
        <v>18576.39</v>
      </c>
      <c r="EA2" s="3">
        <v>11859.82</v>
      </c>
      <c r="EB2" s="3">
        <v>109585</v>
      </c>
      <c r="EC2" s="3">
        <v>76107.399999999994</v>
      </c>
      <c r="ED2" s="3">
        <v>4500</v>
      </c>
      <c r="EE2" s="3">
        <v>500</v>
      </c>
      <c r="EF2" s="3">
        <v>500</v>
      </c>
      <c r="EG2" s="3">
        <v>200</v>
      </c>
      <c r="EH2" s="3">
        <v>54216.65</v>
      </c>
      <c r="EI2" s="3">
        <v>49005.5</v>
      </c>
      <c r="EJ2" s="3">
        <v>34902.5</v>
      </c>
      <c r="EK2" s="3">
        <v>1472797.35</v>
      </c>
      <c r="EL2" s="3">
        <v>120577.15</v>
      </c>
      <c r="EM2" s="3">
        <v>188286.23</v>
      </c>
      <c r="EN2" s="3">
        <v>1200</v>
      </c>
      <c r="EO2" s="3">
        <v>850</v>
      </c>
      <c r="EP2" s="3"/>
      <c r="EQ2" s="3">
        <v>506410</v>
      </c>
      <c r="ER2" s="3">
        <v>175308.3</v>
      </c>
      <c r="ES2" s="3">
        <v>20698.400000000001</v>
      </c>
      <c r="ET2" s="3">
        <v>2926401.81</v>
      </c>
      <c r="EU2" s="3">
        <v>30200</v>
      </c>
      <c r="EV2" s="3">
        <v>69230</v>
      </c>
      <c r="EW2" s="3">
        <v>39589.9</v>
      </c>
      <c r="EX2" s="3">
        <v>38556.050000000003</v>
      </c>
      <c r="EY2" s="3">
        <v>21257.63</v>
      </c>
      <c r="EZ2" s="3">
        <v>74002.570000000007</v>
      </c>
      <c r="FA2" s="3">
        <v>96335.5</v>
      </c>
      <c r="FB2" s="3">
        <v>10430</v>
      </c>
      <c r="FC2" s="3"/>
      <c r="FD2" s="3"/>
      <c r="FE2" s="3">
        <v>9500</v>
      </c>
      <c r="FF2" s="3">
        <v>423616.7</v>
      </c>
      <c r="FG2" s="3"/>
      <c r="FH2" s="3">
        <v>296000</v>
      </c>
      <c r="FI2" s="3"/>
      <c r="FJ2" s="3">
        <v>9830</v>
      </c>
      <c r="FK2" s="3"/>
      <c r="FL2" s="3"/>
      <c r="FM2" s="3">
        <v>132450</v>
      </c>
      <c r="FN2" s="3">
        <v>65345</v>
      </c>
      <c r="FO2" s="3">
        <v>31488.14</v>
      </c>
      <c r="FP2" s="3">
        <v>33444</v>
      </c>
      <c r="FQ2" s="3">
        <v>18644.599999999999</v>
      </c>
      <c r="FR2" s="3">
        <v>89030</v>
      </c>
      <c r="FS2" s="3">
        <v>39350</v>
      </c>
      <c r="FT2" s="3">
        <v>3700</v>
      </c>
      <c r="FU2" s="3">
        <v>61110</v>
      </c>
      <c r="FV2" s="3">
        <v>89314.2</v>
      </c>
      <c r="FW2" s="3">
        <v>23750</v>
      </c>
      <c r="FX2" s="3">
        <v>9930</v>
      </c>
      <c r="FY2" s="3">
        <v>455673.5</v>
      </c>
      <c r="FZ2" s="3">
        <v>61389</v>
      </c>
      <c r="GA2" s="3">
        <v>2850</v>
      </c>
      <c r="GB2" s="3"/>
      <c r="GC2" s="3">
        <v>3250</v>
      </c>
      <c r="GD2" s="3">
        <v>57897</v>
      </c>
      <c r="GE2" s="3">
        <v>181643.29</v>
      </c>
      <c r="GF2" s="3">
        <v>362070</v>
      </c>
      <c r="GG2" s="3">
        <v>111991.3</v>
      </c>
      <c r="GH2" s="3">
        <v>357060.26</v>
      </c>
      <c r="GI2" s="3">
        <v>292709</v>
      </c>
      <c r="GJ2" s="3">
        <v>27300</v>
      </c>
      <c r="GK2" s="3">
        <v>40300</v>
      </c>
      <c r="GL2" s="3"/>
      <c r="GM2" s="3">
        <v>6400</v>
      </c>
      <c r="GN2" s="3">
        <v>75950</v>
      </c>
      <c r="GO2" s="3">
        <v>28371.87</v>
      </c>
      <c r="GP2" s="3">
        <v>280879</v>
      </c>
      <c r="GQ2" s="3">
        <v>162312.29999999999</v>
      </c>
      <c r="GR2" s="3">
        <v>189026.71</v>
      </c>
      <c r="GS2" s="3">
        <v>59013</v>
      </c>
      <c r="GT2" s="3">
        <v>1233033.8899999999</v>
      </c>
      <c r="GU2" s="3">
        <v>13083</v>
      </c>
      <c r="GV2" s="3">
        <v>42246.14</v>
      </c>
      <c r="GW2" s="3">
        <v>282982.90000000002</v>
      </c>
      <c r="GX2" s="3">
        <v>313772.69</v>
      </c>
      <c r="GY2" s="3">
        <v>19722</v>
      </c>
      <c r="GZ2" s="3">
        <v>51355.839999999997</v>
      </c>
      <c r="HA2" s="3">
        <v>75858.63</v>
      </c>
      <c r="HB2" s="3">
        <v>24750</v>
      </c>
      <c r="HC2" s="3">
        <v>35610</v>
      </c>
      <c r="HD2" s="3">
        <v>46978.5</v>
      </c>
      <c r="HE2" s="3">
        <v>43479</v>
      </c>
      <c r="HF2" s="3"/>
      <c r="HG2" s="3">
        <v>479051.1</v>
      </c>
      <c r="HH2" s="3">
        <v>186189</v>
      </c>
      <c r="HI2" s="3">
        <v>30522</v>
      </c>
      <c r="HJ2" s="3">
        <v>51900</v>
      </c>
      <c r="HK2" s="3">
        <v>96354</v>
      </c>
      <c r="HL2" s="3"/>
      <c r="HM2" s="3"/>
      <c r="HN2" s="3">
        <v>36416</v>
      </c>
      <c r="HO2" s="3">
        <v>5346</v>
      </c>
      <c r="HP2" s="3">
        <v>136516</v>
      </c>
      <c r="HQ2" s="3">
        <v>84277.7</v>
      </c>
      <c r="HR2" s="3">
        <v>17607.87</v>
      </c>
      <c r="HS2" s="3">
        <v>19135</v>
      </c>
      <c r="HT2" s="3">
        <v>29217.57</v>
      </c>
      <c r="HU2" s="3">
        <v>1700</v>
      </c>
      <c r="HV2" s="3">
        <v>261998.5</v>
      </c>
      <c r="HW2" s="3">
        <v>695758.12</v>
      </c>
      <c r="HX2" s="3">
        <v>25450</v>
      </c>
      <c r="HY2" s="3"/>
      <c r="HZ2" s="3">
        <v>107800</v>
      </c>
      <c r="IA2" s="3"/>
      <c r="IB2" s="3">
        <v>28384.6</v>
      </c>
      <c r="IC2" s="3">
        <v>3750</v>
      </c>
      <c r="ID2" s="3"/>
      <c r="IE2" s="3">
        <v>40450</v>
      </c>
      <c r="IF2" s="3">
        <v>29230</v>
      </c>
      <c r="IG2" s="3">
        <v>2351061.37</v>
      </c>
      <c r="IH2" s="3">
        <v>181234.72</v>
      </c>
      <c r="II2" s="3">
        <v>25840</v>
      </c>
      <c r="IJ2" s="3">
        <v>60562</v>
      </c>
      <c r="IK2" s="3">
        <v>21147</v>
      </c>
      <c r="IL2" s="3">
        <v>41600</v>
      </c>
      <c r="IM2" s="3"/>
      <c r="IN2" s="3"/>
      <c r="IO2" s="3"/>
      <c r="IP2" s="3">
        <v>600</v>
      </c>
      <c r="IQ2" s="3">
        <v>22600</v>
      </c>
      <c r="IR2" s="3"/>
      <c r="IS2" s="3">
        <v>372343.03</v>
      </c>
      <c r="IT2" s="3">
        <v>38650</v>
      </c>
      <c r="IU2" s="3">
        <v>16842.87</v>
      </c>
      <c r="IV2" s="3">
        <v>0</v>
      </c>
      <c r="IW2" s="3">
        <v>152100</v>
      </c>
      <c r="IX2" s="3">
        <v>62700</v>
      </c>
      <c r="IY2" s="3">
        <v>631387.1</v>
      </c>
      <c r="IZ2" s="3"/>
      <c r="JA2" s="3">
        <v>20600</v>
      </c>
      <c r="JB2" s="3">
        <v>258357.1</v>
      </c>
      <c r="JC2" s="3">
        <v>126780</v>
      </c>
      <c r="JD2" s="3">
        <v>204466.35</v>
      </c>
      <c r="JE2" s="3">
        <v>19112</v>
      </c>
      <c r="JF2" s="3">
        <v>662371.5</v>
      </c>
      <c r="JG2" s="3"/>
      <c r="JH2" s="3">
        <v>68200</v>
      </c>
      <c r="JI2" s="3">
        <v>24300</v>
      </c>
      <c r="JJ2" s="3">
        <v>92660</v>
      </c>
      <c r="JK2" s="3">
        <v>21500</v>
      </c>
      <c r="JL2" s="3">
        <v>90730</v>
      </c>
      <c r="JM2" s="3">
        <v>95998.06</v>
      </c>
      <c r="JN2" s="3">
        <v>30557.35</v>
      </c>
      <c r="JO2" s="3">
        <v>218282.86</v>
      </c>
      <c r="JP2" s="3">
        <v>19551.68</v>
      </c>
      <c r="JQ2" s="3">
        <v>23900</v>
      </c>
      <c r="JR2" s="3">
        <v>87100.12</v>
      </c>
      <c r="JS2" s="3">
        <v>2750</v>
      </c>
      <c r="JT2" s="3">
        <v>124939.17</v>
      </c>
      <c r="JU2" s="3"/>
      <c r="JV2" s="3">
        <v>41413.550000000003</v>
      </c>
      <c r="JW2" s="3">
        <v>11400</v>
      </c>
      <c r="JX2" s="3">
        <v>62657.3</v>
      </c>
      <c r="JY2" s="3">
        <v>34429</v>
      </c>
      <c r="JZ2" s="3">
        <v>67805</v>
      </c>
      <c r="KA2" s="3">
        <v>158000</v>
      </c>
      <c r="KB2" s="3">
        <v>53465</v>
      </c>
      <c r="KC2" s="3">
        <v>20500</v>
      </c>
      <c r="KD2" s="3">
        <v>275958.55</v>
      </c>
      <c r="KE2" s="3">
        <v>82384.27</v>
      </c>
      <c r="KF2" s="3">
        <v>128092.54</v>
      </c>
      <c r="KG2" s="3">
        <v>22107.7</v>
      </c>
      <c r="KH2" s="3">
        <v>83000</v>
      </c>
      <c r="KI2" s="3"/>
      <c r="KJ2" s="3"/>
      <c r="KK2" s="3">
        <v>1270190</v>
      </c>
      <c r="KL2" s="3">
        <v>81400</v>
      </c>
      <c r="KM2" s="3">
        <v>3000</v>
      </c>
      <c r="KN2" s="3">
        <v>92771</v>
      </c>
      <c r="KO2" s="3">
        <v>58978.400000000001</v>
      </c>
      <c r="KP2" s="3">
        <v>147922.15</v>
      </c>
      <c r="KQ2" s="3">
        <v>38013.29</v>
      </c>
      <c r="KR2" s="3"/>
      <c r="KS2" s="3">
        <v>163985.54</v>
      </c>
      <c r="KT2" s="3">
        <v>1575754</v>
      </c>
      <c r="KU2" s="3">
        <v>128334</v>
      </c>
      <c r="KV2" s="3">
        <v>61155</v>
      </c>
      <c r="KW2" s="3">
        <v>3947</v>
      </c>
      <c r="KX2" s="3">
        <v>55560</v>
      </c>
      <c r="KY2" s="3">
        <v>53860</v>
      </c>
      <c r="KZ2" s="3">
        <v>27567.26</v>
      </c>
      <c r="LA2" s="3">
        <v>150</v>
      </c>
      <c r="LB2" s="3">
        <v>1022063.25</v>
      </c>
      <c r="LC2" s="3">
        <v>70209</v>
      </c>
      <c r="LD2" s="3">
        <v>90138</v>
      </c>
      <c r="LE2" s="3">
        <v>892499.32</v>
      </c>
      <c r="LF2" s="3">
        <v>67040</v>
      </c>
      <c r="LG2" s="3">
        <v>36882.9</v>
      </c>
      <c r="LH2" s="3">
        <v>1972882.55</v>
      </c>
      <c r="LI2" s="3">
        <v>152060</v>
      </c>
      <c r="LJ2" s="3">
        <v>173883</v>
      </c>
      <c r="LK2" s="3">
        <v>209368.1</v>
      </c>
      <c r="LL2" s="3">
        <v>26480</v>
      </c>
      <c r="LM2" s="3">
        <v>245848.73</v>
      </c>
      <c r="LN2" s="3">
        <v>38100</v>
      </c>
      <c r="LO2" s="3">
        <v>279755.55</v>
      </c>
      <c r="LP2" s="3"/>
      <c r="LQ2" s="3">
        <v>15100</v>
      </c>
      <c r="LR2" s="3">
        <v>1074281</v>
      </c>
      <c r="LS2" s="3">
        <v>84050</v>
      </c>
      <c r="LT2" s="3">
        <v>64720</v>
      </c>
      <c r="LU2" s="3">
        <v>40200</v>
      </c>
      <c r="LV2" s="3">
        <v>10500</v>
      </c>
      <c r="LW2" s="3">
        <v>26712.67</v>
      </c>
      <c r="LX2" s="3">
        <v>48900</v>
      </c>
      <c r="LY2" s="3">
        <v>28210</v>
      </c>
      <c r="LZ2" s="3">
        <v>53300</v>
      </c>
      <c r="MA2" s="3">
        <v>62680</v>
      </c>
      <c r="MB2" s="3">
        <v>44069</v>
      </c>
      <c r="MC2" s="3">
        <v>50320</v>
      </c>
      <c r="MD2" s="3">
        <v>1820783.5</v>
      </c>
      <c r="ME2" s="3">
        <v>16558.990000000002</v>
      </c>
      <c r="MF2" s="3"/>
      <c r="MG2" s="3">
        <v>58567.5</v>
      </c>
      <c r="MH2" s="3">
        <v>168230</v>
      </c>
      <c r="MI2" s="3">
        <v>0</v>
      </c>
      <c r="MJ2" s="3">
        <v>2000</v>
      </c>
      <c r="MK2" s="3"/>
      <c r="ML2" s="3">
        <v>63860</v>
      </c>
      <c r="MM2" s="3">
        <v>57500</v>
      </c>
      <c r="MN2" s="3">
        <v>333739.3</v>
      </c>
      <c r="MO2" s="3">
        <v>147329</v>
      </c>
      <c r="MP2" s="3">
        <v>12290</v>
      </c>
      <c r="MQ2" s="3">
        <v>802137</v>
      </c>
      <c r="MR2" s="3">
        <v>69850</v>
      </c>
      <c r="MS2" s="3"/>
      <c r="MT2" s="3">
        <v>11449</v>
      </c>
      <c r="MU2" s="3">
        <v>219895.7</v>
      </c>
      <c r="MV2" s="3"/>
      <c r="MW2" s="3">
        <v>82540.509999999995</v>
      </c>
      <c r="MX2" s="3">
        <v>6800</v>
      </c>
      <c r="MY2" s="3">
        <v>20972</v>
      </c>
      <c r="MZ2" s="3">
        <v>240503.27</v>
      </c>
      <c r="NA2" s="3">
        <v>183549.5</v>
      </c>
      <c r="NB2" s="3">
        <v>20670</v>
      </c>
      <c r="NC2" s="3">
        <v>25800</v>
      </c>
      <c r="ND2" s="3">
        <v>4200</v>
      </c>
      <c r="NE2" s="3">
        <v>18000</v>
      </c>
      <c r="NF2" s="3">
        <v>4000</v>
      </c>
      <c r="NG2" s="3">
        <v>708110.9</v>
      </c>
      <c r="NH2" s="3">
        <v>75979</v>
      </c>
      <c r="NI2" s="3">
        <v>11556</v>
      </c>
      <c r="NJ2" s="3">
        <v>3280</v>
      </c>
      <c r="NK2" s="3">
        <v>35150</v>
      </c>
      <c r="NL2" s="3">
        <v>62968</v>
      </c>
      <c r="NM2" s="3">
        <v>2400</v>
      </c>
      <c r="NN2" s="3"/>
      <c r="NO2" s="3">
        <v>116603.01</v>
      </c>
      <c r="NP2" s="3">
        <v>27881</v>
      </c>
      <c r="NQ2" s="3">
        <v>214079.8</v>
      </c>
      <c r="NR2" s="3">
        <v>2000</v>
      </c>
      <c r="NS2" s="3">
        <v>3200</v>
      </c>
      <c r="NT2" s="3">
        <v>6848</v>
      </c>
      <c r="NU2" s="3">
        <v>300</v>
      </c>
      <c r="NV2" s="3">
        <v>18717</v>
      </c>
      <c r="NW2" s="3">
        <v>3779252.77</v>
      </c>
      <c r="NX2" s="3">
        <v>177873.55</v>
      </c>
      <c r="NY2" s="3">
        <v>11230.02</v>
      </c>
      <c r="NZ2" s="3">
        <v>8569</v>
      </c>
      <c r="OA2" s="3">
        <v>385449.35</v>
      </c>
      <c r="OB2" s="3">
        <v>34610</v>
      </c>
      <c r="OC2" s="3">
        <v>78680</v>
      </c>
      <c r="OD2" s="3">
        <v>36230</v>
      </c>
      <c r="OE2" s="3">
        <v>92739.55</v>
      </c>
      <c r="OF2" s="3">
        <v>612934.42000000004</v>
      </c>
      <c r="OG2" s="3">
        <v>5300</v>
      </c>
      <c r="OH2" s="3">
        <v>2600</v>
      </c>
      <c r="OI2" s="3">
        <v>8260</v>
      </c>
      <c r="OJ2" s="3">
        <v>26100</v>
      </c>
      <c r="OK2" s="3">
        <v>4980</v>
      </c>
      <c r="OL2" s="3">
        <v>213150</v>
      </c>
      <c r="OM2" s="3">
        <v>27701</v>
      </c>
      <c r="ON2" s="3"/>
      <c r="OO2" s="3"/>
      <c r="OP2" s="3">
        <v>52704</v>
      </c>
      <c r="OQ2" s="3">
        <v>49170</v>
      </c>
      <c r="OR2" s="3">
        <v>38828</v>
      </c>
      <c r="OS2" s="3">
        <v>15700</v>
      </c>
      <c r="OT2" s="3">
        <v>102380</v>
      </c>
      <c r="OU2" s="3">
        <v>164482</v>
      </c>
      <c r="OV2" s="3">
        <v>1935384.85</v>
      </c>
      <c r="OW2" s="3">
        <v>65118</v>
      </c>
      <c r="OX2" s="3">
        <v>37174.9</v>
      </c>
      <c r="OY2" s="3">
        <v>12383.53</v>
      </c>
      <c r="OZ2" s="3">
        <v>27428.15</v>
      </c>
      <c r="PA2" s="3">
        <v>28200</v>
      </c>
      <c r="PB2" s="3">
        <v>57830</v>
      </c>
      <c r="PC2" s="3">
        <v>66125</v>
      </c>
      <c r="PD2" s="3">
        <v>36463.07</v>
      </c>
      <c r="PE2" s="3">
        <v>49550</v>
      </c>
      <c r="PF2" s="3">
        <v>365218.07</v>
      </c>
      <c r="PG2" s="3">
        <v>54940</v>
      </c>
      <c r="PH2" s="3">
        <v>101556</v>
      </c>
      <c r="PI2" s="3">
        <v>8700</v>
      </c>
      <c r="PJ2" s="3">
        <v>39750</v>
      </c>
      <c r="PK2" s="3">
        <v>37505</v>
      </c>
      <c r="PL2" s="3">
        <v>75550</v>
      </c>
      <c r="PM2" s="3">
        <v>18306.5</v>
      </c>
      <c r="PN2" s="3">
        <v>2250</v>
      </c>
      <c r="PO2" s="3">
        <v>193088.9</v>
      </c>
      <c r="PP2" s="3">
        <v>17663</v>
      </c>
      <c r="PQ2" s="3">
        <v>75141.3</v>
      </c>
      <c r="PR2" s="3">
        <v>642424.6</v>
      </c>
      <c r="PS2" s="3">
        <v>54452.85</v>
      </c>
      <c r="PT2" s="3">
        <v>212205.27</v>
      </c>
      <c r="PU2" s="3">
        <v>10500</v>
      </c>
      <c r="PV2" s="3">
        <v>68850</v>
      </c>
      <c r="PW2" s="3">
        <v>67704.95</v>
      </c>
      <c r="PX2" s="3">
        <v>26100</v>
      </c>
      <c r="PY2" s="3">
        <v>66670</v>
      </c>
      <c r="PZ2" s="3">
        <v>676015</v>
      </c>
      <c r="QA2" s="3">
        <v>35081.42</v>
      </c>
      <c r="QB2" s="3">
        <v>56510</v>
      </c>
      <c r="QC2" s="3">
        <v>121780</v>
      </c>
      <c r="QD2" s="3">
        <v>83982.63</v>
      </c>
      <c r="QE2" s="3">
        <v>7000</v>
      </c>
      <c r="QF2" s="3">
        <v>8000</v>
      </c>
      <c r="QG2" s="3">
        <v>68130</v>
      </c>
      <c r="QH2" s="3">
        <v>0</v>
      </c>
      <c r="QI2" s="3">
        <v>2260</v>
      </c>
      <c r="QJ2" s="3">
        <v>5200.2</v>
      </c>
      <c r="QK2" s="3"/>
      <c r="QL2" s="3">
        <v>27733.33</v>
      </c>
      <c r="QM2" s="3"/>
      <c r="QN2" s="3">
        <v>3821</v>
      </c>
      <c r="QO2" s="3"/>
      <c r="QP2" s="3">
        <v>80799.259999999995</v>
      </c>
      <c r="QQ2" s="3">
        <v>36931</v>
      </c>
      <c r="QR2" s="3">
        <v>28450</v>
      </c>
      <c r="QS2" s="3">
        <v>68500</v>
      </c>
      <c r="QT2" s="3"/>
      <c r="QU2" s="3">
        <v>633311</v>
      </c>
      <c r="QV2" s="3">
        <v>171835</v>
      </c>
      <c r="QW2" s="3">
        <v>6665.42</v>
      </c>
      <c r="QX2" s="3">
        <v>10050</v>
      </c>
      <c r="QY2" s="3">
        <v>27100</v>
      </c>
      <c r="QZ2" s="3">
        <v>26400</v>
      </c>
      <c r="RA2" s="3">
        <v>119298.15</v>
      </c>
      <c r="RB2" s="3">
        <v>23070</v>
      </c>
      <c r="RC2" s="3">
        <v>5200</v>
      </c>
      <c r="RD2" s="3"/>
      <c r="RE2" s="3">
        <v>223160</v>
      </c>
      <c r="RF2" s="3"/>
      <c r="RG2" s="3">
        <v>37250</v>
      </c>
      <c r="RH2" s="3">
        <v>116324.29</v>
      </c>
      <c r="RI2" s="3">
        <v>52512</v>
      </c>
      <c r="RJ2" s="3">
        <v>13000</v>
      </c>
      <c r="RK2" s="3">
        <v>138745.79999999999</v>
      </c>
      <c r="RL2" s="3">
        <v>32100</v>
      </c>
      <c r="RM2" s="3">
        <v>638025.68000000005</v>
      </c>
      <c r="RN2" s="3"/>
      <c r="RO2" s="3">
        <v>16000</v>
      </c>
      <c r="RP2" s="3">
        <v>15700</v>
      </c>
      <c r="RQ2" s="3">
        <v>23846.02</v>
      </c>
      <c r="RR2" s="3"/>
      <c r="RS2" s="3">
        <v>48578</v>
      </c>
      <c r="RT2" s="3">
        <v>60850</v>
      </c>
      <c r="RU2" s="3">
        <v>24150</v>
      </c>
      <c r="RV2" s="3">
        <v>42280</v>
      </c>
      <c r="RW2" s="3">
        <v>47076.15</v>
      </c>
      <c r="RX2" s="3">
        <v>131450</v>
      </c>
      <c r="RY2" s="3">
        <v>50980.42</v>
      </c>
      <c r="RZ2" s="3">
        <v>1609212.35</v>
      </c>
      <c r="SA2" s="3"/>
      <c r="SB2" s="3">
        <v>16880</v>
      </c>
      <c r="SC2" s="3">
        <v>72800</v>
      </c>
      <c r="SD2" s="3">
        <v>7295.3</v>
      </c>
      <c r="SE2" s="3">
        <v>32727.02</v>
      </c>
      <c r="SF2" s="3"/>
      <c r="SG2" s="3">
        <v>319380</v>
      </c>
      <c r="SH2" s="3">
        <v>86048</v>
      </c>
      <c r="SI2" s="3">
        <v>392930.05</v>
      </c>
      <c r="SJ2" s="3">
        <v>4451.2</v>
      </c>
      <c r="SK2" s="3">
        <v>110000</v>
      </c>
      <c r="SL2" s="3">
        <v>35540</v>
      </c>
      <c r="SM2" s="3">
        <v>51870</v>
      </c>
      <c r="SN2" s="3"/>
      <c r="SO2" s="3"/>
      <c r="SP2" s="3">
        <v>4790</v>
      </c>
      <c r="SQ2" s="3">
        <v>12190</v>
      </c>
      <c r="SR2" s="3">
        <v>306750</v>
      </c>
      <c r="SS2" s="3">
        <v>94289.600000000006</v>
      </c>
      <c r="ST2" s="3"/>
      <c r="SU2" s="3"/>
      <c r="SV2" s="3">
        <v>95650</v>
      </c>
      <c r="SW2" s="3">
        <v>1600</v>
      </c>
      <c r="SX2" s="3"/>
      <c r="SY2" s="3">
        <v>9000</v>
      </c>
      <c r="SZ2" s="3">
        <v>175585</v>
      </c>
      <c r="TA2" s="3">
        <v>327374.8</v>
      </c>
      <c r="TB2" s="3">
        <v>38264.1</v>
      </c>
      <c r="TC2" s="3">
        <v>168685</v>
      </c>
      <c r="TD2" s="3">
        <v>495368.1</v>
      </c>
      <c r="TE2" s="3"/>
      <c r="TF2" s="3">
        <v>1678615.33</v>
      </c>
      <c r="TG2" s="3">
        <v>77800</v>
      </c>
      <c r="TH2" s="3">
        <v>189551.25</v>
      </c>
      <c r="TI2" s="3">
        <v>82791.5</v>
      </c>
      <c r="TJ2" s="3"/>
      <c r="TK2" s="3">
        <v>35020.5</v>
      </c>
      <c r="TL2" s="3">
        <v>30760</v>
      </c>
      <c r="TM2" s="3">
        <v>18800</v>
      </c>
      <c r="TN2" s="3">
        <v>1289.3499999999999</v>
      </c>
      <c r="TO2" s="3">
        <v>46129</v>
      </c>
      <c r="TP2" s="3">
        <v>1200</v>
      </c>
      <c r="TQ2" s="3">
        <v>23195.61</v>
      </c>
      <c r="TR2" s="3">
        <v>13400</v>
      </c>
      <c r="TS2" s="3">
        <v>86988.2</v>
      </c>
      <c r="TT2" s="3">
        <v>7971.5</v>
      </c>
      <c r="TU2" s="3">
        <v>12176.5</v>
      </c>
      <c r="TV2" s="3"/>
      <c r="TW2" s="3">
        <v>7300</v>
      </c>
      <c r="TX2" s="3"/>
      <c r="TY2" s="3"/>
      <c r="TZ2" s="3"/>
      <c r="UA2" s="3"/>
      <c r="UB2" s="3"/>
      <c r="UC2" s="3">
        <v>181490</v>
      </c>
      <c r="UD2" s="3">
        <v>74140</v>
      </c>
      <c r="UE2" s="3">
        <v>68672.600000000006</v>
      </c>
      <c r="UF2" s="3">
        <v>62517</v>
      </c>
      <c r="UG2" s="3"/>
      <c r="UH2" s="3">
        <v>93267.7</v>
      </c>
      <c r="UI2" s="3">
        <v>136725.5</v>
      </c>
      <c r="UJ2" s="3">
        <v>269441.03999999998</v>
      </c>
      <c r="UK2" s="3">
        <v>141040</v>
      </c>
      <c r="UL2" s="3">
        <v>4000</v>
      </c>
      <c r="UM2" s="3">
        <v>9199</v>
      </c>
      <c r="UN2" s="3">
        <v>77705</v>
      </c>
      <c r="UO2" s="3"/>
      <c r="UP2" s="3">
        <v>1750</v>
      </c>
      <c r="UQ2" s="3">
        <v>19800</v>
      </c>
      <c r="UR2" s="3">
        <v>1816585.79</v>
      </c>
      <c r="US2" s="3">
        <v>26210</v>
      </c>
      <c r="UT2" s="3">
        <v>112200</v>
      </c>
      <c r="UU2" s="3">
        <v>17575</v>
      </c>
      <c r="UV2" s="3">
        <v>0</v>
      </c>
      <c r="UW2" s="3">
        <v>4708</v>
      </c>
      <c r="UX2" s="3">
        <v>14217.5</v>
      </c>
      <c r="UY2" s="3">
        <v>21524.6</v>
      </c>
      <c r="UZ2" s="3">
        <v>24572</v>
      </c>
      <c r="VA2" s="3">
        <v>28700</v>
      </c>
      <c r="VB2" s="3">
        <v>16605.62</v>
      </c>
      <c r="VC2" s="3">
        <v>145381.6</v>
      </c>
      <c r="VD2" s="3"/>
      <c r="VE2" s="3">
        <v>123700</v>
      </c>
      <c r="VF2" s="3"/>
      <c r="VG2" s="3"/>
      <c r="VH2" s="3">
        <v>18500</v>
      </c>
      <c r="VI2" s="3">
        <v>125086.5</v>
      </c>
      <c r="VJ2" s="3">
        <v>72600</v>
      </c>
      <c r="VK2" s="3">
        <v>17450</v>
      </c>
      <c r="VL2" s="3">
        <v>2800</v>
      </c>
      <c r="VM2" s="3">
        <v>88118</v>
      </c>
      <c r="VN2" s="3">
        <v>38147.5</v>
      </c>
      <c r="VO2" s="3">
        <v>31581.360000000001</v>
      </c>
      <c r="VP2" s="3">
        <v>100714</v>
      </c>
      <c r="VQ2" s="3"/>
      <c r="VR2" s="3"/>
      <c r="VS2" s="3"/>
      <c r="VT2" s="3">
        <v>14413.1</v>
      </c>
      <c r="VU2" s="3">
        <v>96805</v>
      </c>
      <c r="VV2" s="3">
        <v>74013.990000000005</v>
      </c>
      <c r="VW2" s="3">
        <v>9527.6</v>
      </c>
      <c r="VX2" s="3">
        <v>238822.39999999999</v>
      </c>
      <c r="VY2" s="3">
        <v>43290</v>
      </c>
      <c r="VZ2" s="3">
        <v>201216.46</v>
      </c>
      <c r="WA2" s="3">
        <v>801666</v>
      </c>
      <c r="WB2" s="3">
        <v>3000</v>
      </c>
      <c r="WC2" s="3">
        <v>57700</v>
      </c>
      <c r="WD2" s="3">
        <v>37980</v>
      </c>
      <c r="WE2" s="3">
        <v>195815</v>
      </c>
      <c r="WF2" s="3">
        <v>59840</v>
      </c>
      <c r="WG2" s="3">
        <v>10500</v>
      </c>
      <c r="WH2" s="3">
        <v>10200</v>
      </c>
      <c r="WI2" s="3">
        <v>21205</v>
      </c>
      <c r="WJ2" s="3">
        <v>6675</v>
      </c>
      <c r="WK2" s="3">
        <v>37530</v>
      </c>
      <c r="WL2" s="3">
        <v>43100</v>
      </c>
      <c r="WM2" s="3">
        <v>45720</v>
      </c>
      <c r="WN2" s="3">
        <v>10100</v>
      </c>
      <c r="WO2" s="3">
        <v>44892.6</v>
      </c>
      <c r="WP2" s="3">
        <v>9480</v>
      </c>
      <c r="WQ2" s="3">
        <v>91650</v>
      </c>
      <c r="WR2" s="3">
        <v>6400</v>
      </c>
      <c r="WS2" s="3">
        <v>66320</v>
      </c>
      <c r="WT2" s="3">
        <v>1609060.06</v>
      </c>
      <c r="WU2" s="3">
        <v>118900</v>
      </c>
      <c r="WV2" s="3"/>
      <c r="WW2" s="3">
        <v>50975.9</v>
      </c>
      <c r="WX2" s="3">
        <v>205465.55</v>
      </c>
      <c r="WY2" s="3">
        <v>228860</v>
      </c>
      <c r="WZ2" s="3">
        <v>10940</v>
      </c>
      <c r="XA2" s="3">
        <v>2400</v>
      </c>
      <c r="XB2" s="3">
        <v>36000</v>
      </c>
      <c r="XC2" s="3">
        <v>800</v>
      </c>
      <c r="XD2" s="3">
        <v>72788</v>
      </c>
      <c r="XE2" s="3">
        <v>51650</v>
      </c>
      <c r="XF2" s="3">
        <v>12545</v>
      </c>
      <c r="XG2" s="3">
        <v>4640</v>
      </c>
      <c r="XH2" s="3"/>
      <c r="XI2" s="3"/>
      <c r="XJ2" s="3">
        <v>114140</v>
      </c>
      <c r="XK2" s="3">
        <v>55596.76</v>
      </c>
      <c r="XL2" s="3">
        <v>48880</v>
      </c>
      <c r="XM2" s="3">
        <v>26950</v>
      </c>
      <c r="XN2" s="3">
        <v>98475.7</v>
      </c>
      <c r="XO2" s="3">
        <v>18100</v>
      </c>
      <c r="XP2" s="3">
        <v>146600</v>
      </c>
      <c r="XQ2" s="3">
        <v>69792.149999999994</v>
      </c>
      <c r="XR2" s="3"/>
      <c r="XS2" s="3">
        <v>40500</v>
      </c>
      <c r="XT2" s="3">
        <v>95310</v>
      </c>
      <c r="XU2" s="3">
        <v>700</v>
      </c>
      <c r="XV2" s="3"/>
      <c r="XW2" s="3">
        <v>19860</v>
      </c>
      <c r="XX2" s="3"/>
      <c r="XY2" s="3">
        <v>246669.38</v>
      </c>
      <c r="XZ2" s="3">
        <v>66740</v>
      </c>
      <c r="YA2" s="3">
        <v>42900</v>
      </c>
      <c r="YB2" s="3">
        <v>177328.77</v>
      </c>
      <c r="YC2" s="3">
        <v>661303.37</v>
      </c>
      <c r="YD2" s="3">
        <v>2590.6</v>
      </c>
      <c r="YE2" s="3"/>
      <c r="YF2" s="3">
        <v>92300</v>
      </c>
      <c r="YG2" s="3">
        <v>0</v>
      </c>
      <c r="YH2" s="3">
        <v>181100</v>
      </c>
      <c r="YI2" s="3">
        <v>93037.5</v>
      </c>
      <c r="YJ2" s="3">
        <v>23160</v>
      </c>
      <c r="YK2" s="3"/>
      <c r="YL2" s="3">
        <v>2215</v>
      </c>
      <c r="YM2" s="3"/>
      <c r="YN2" s="3">
        <v>104445</v>
      </c>
      <c r="YO2" s="3"/>
      <c r="YP2" s="3">
        <v>18366.13</v>
      </c>
      <c r="YQ2" s="3"/>
      <c r="YR2" s="3">
        <v>114400</v>
      </c>
      <c r="YS2" s="3"/>
      <c r="YT2" s="3"/>
      <c r="YU2" s="3">
        <v>153520</v>
      </c>
      <c r="YV2" s="3">
        <v>8240</v>
      </c>
      <c r="YW2" s="3">
        <v>100893.22</v>
      </c>
      <c r="YX2" s="3">
        <v>63700</v>
      </c>
      <c r="YY2" s="3">
        <v>29350</v>
      </c>
      <c r="YZ2" s="3">
        <v>28901</v>
      </c>
      <c r="ZA2" s="3">
        <v>1500</v>
      </c>
      <c r="ZB2" s="3"/>
      <c r="ZC2" s="3"/>
      <c r="ZD2" s="3">
        <v>13080</v>
      </c>
      <c r="ZE2" s="3">
        <v>128580</v>
      </c>
      <c r="ZF2" s="3">
        <v>43000</v>
      </c>
      <c r="ZG2" s="3">
        <v>7700</v>
      </c>
      <c r="ZH2" s="3"/>
      <c r="ZI2" s="3">
        <v>134675</v>
      </c>
      <c r="ZJ2" s="3">
        <v>800</v>
      </c>
      <c r="ZK2" s="3">
        <v>6000</v>
      </c>
      <c r="ZL2" s="3">
        <v>62480</v>
      </c>
      <c r="ZM2" s="3">
        <v>49663</v>
      </c>
      <c r="ZN2" s="3"/>
      <c r="ZO2" s="3">
        <v>12423.77</v>
      </c>
      <c r="ZP2" s="3">
        <v>20100</v>
      </c>
      <c r="ZQ2" s="3">
        <v>25055</v>
      </c>
      <c r="ZR2" s="3">
        <v>2400</v>
      </c>
      <c r="ZS2" s="3">
        <v>26350</v>
      </c>
      <c r="ZT2" s="3">
        <v>56650</v>
      </c>
      <c r="ZU2" s="3">
        <v>270880</v>
      </c>
      <c r="ZV2" s="3">
        <v>242608</v>
      </c>
      <c r="ZW2" s="3"/>
      <c r="ZX2" s="3">
        <v>8550</v>
      </c>
      <c r="ZY2" s="3"/>
      <c r="ZZ2" s="3">
        <v>7812</v>
      </c>
      <c r="AAA2" s="3"/>
      <c r="AAB2" s="3"/>
      <c r="AAC2" s="3">
        <v>459326</v>
      </c>
      <c r="AAD2" s="3">
        <v>41069.5</v>
      </c>
      <c r="AAE2" s="3">
        <v>6600</v>
      </c>
      <c r="AAF2" s="3">
        <v>70490</v>
      </c>
      <c r="AAG2" s="3">
        <v>16048.66</v>
      </c>
      <c r="AAH2" s="3">
        <v>2800</v>
      </c>
      <c r="AAI2" s="3">
        <v>854285.9</v>
      </c>
      <c r="AAJ2" s="3"/>
      <c r="AAK2" s="3">
        <v>95545</v>
      </c>
      <c r="AAL2" s="3">
        <v>14270</v>
      </c>
      <c r="AAM2" s="3">
        <v>15100</v>
      </c>
      <c r="AAN2" s="3">
        <v>4960</v>
      </c>
      <c r="AAO2" s="3">
        <v>258170.3</v>
      </c>
      <c r="AAP2" s="3">
        <v>73873.320000000007</v>
      </c>
      <c r="AAQ2" s="3">
        <v>10860</v>
      </c>
      <c r="AAR2" s="3">
        <v>70544.69</v>
      </c>
      <c r="AAS2" s="3">
        <v>11266</v>
      </c>
      <c r="AAT2" s="3">
        <v>218595</v>
      </c>
      <c r="AAU2" s="3">
        <v>60185</v>
      </c>
      <c r="AAV2" s="3">
        <v>114920</v>
      </c>
      <c r="AAW2" s="3">
        <v>249591.14</v>
      </c>
      <c r="AAX2" s="3">
        <v>6250</v>
      </c>
      <c r="AAY2" s="3">
        <v>114774.77</v>
      </c>
      <c r="AAZ2" s="3"/>
      <c r="ABA2" s="3">
        <v>208809.5</v>
      </c>
      <c r="ABB2" s="3">
        <v>1678370.7</v>
      </c>
      <c r="ABC2" s="3">
        <v>364699</v>
      </c>
      <c r="ABD2" s="3">
        <v>200190</v>
      </c>
      <c r="ABE2" s="3">
        <v>100250.68</v>
      </c>
      <c r="ABF2" s="3"/>
      <c r="ABG2" s="3">
        <v>96160.15</v>
      </c>
      <c r="ABH2" s="3">
        <v>113250</v>
      </c>
      <c r="ABI2" s="3">
        <v>95205.4</v>
      </c>
      <c r="ABJ2" s="3"/>
      <c r="ABK2" s="3">
        <v>40110</v>
      </c>
      <c r="ABL2" s="3">
        <v>7900</v>
      </c>
      <c r="ABM2" s="3">
        <v>298217</v>
      </c>
      <c r="ABN2" s="3">
        <v>265487.5</v>
      </c>
      <c r="ABO2" s="3">
        <v>2370</v>
      </c>
      <c r="ABP2" s="3"/>
      <c r="ABQ2" s="3">
        <v>141980.93</v>
      </c>
      <c r="ABR2" s="3">
        <v>8881</v>
      </c>
      <c r="ABS2" s="3">
        <v>75036.42</v>
      </c>
      <c r="ABT2" s="3">
        <v>5200</v>
      </c>
      <c r="ABU2" s="3">
        <v>32800</v>
      </c>
      <c r="ABV2" s="3"/>
      <c r="ABW2" s="3">
        <v>47406.400000000001</v>
      </c>
      <c r="ABX2" s="3"/>
      <c r="ABY2" s="3"/>
      <c r="ABZ2" s="3">
        <v>133590.70000000001</v>
      </c>
      <c r="ACA2" s="3">
        <v>86000</v>
      </c>
      <c r="ACB2" s="3">
        <v>1189.28</v>
      </c>
      <c r="ACC2" s="3">
        <v>92281</v>
      </c>
      <c r="ACD2" s="3"/>
      <c r="ACE2" s="3">
        <v>143829</v>
      </c>
      <c r="ACF2" s="3">
        <v>52570</v>
      </c>
      <c r="ACG2" s="3">
        <v>12100</v>
      </c>
      <c r="ACH2" s="3">
        <v>29040</v>
      </c>
      <c r="ACI2" s="3"/>
      <c r="ACJ2" s="3">
        <v>130759</v>
      </c>
      <c r="ACK2" s="3">
        <v>144295</v>
      </c>
      <c r="ACL2" s="3">
        <v>73234.100000000006</v>
      </c>
      <c r="ACM2" s="3">
        <v>55972.1</v>
      </c>
      <c r="ACN2" s="3">
        <v>79434</v>
      </c>
      <c r="ACO2" s="3">
        <v>91076</v>
      </c>
      <c r="ACP2" s="3">
        <v>21850</v>
      </c>
      <c r="ACQ2" s="3">
        <v>119342.39999999999</v>
      </c>
      <c r="ACR2" s="3">
        <v>63670.12</v>
      </c>
      <c r="ACS2" s="3">
        <v>4500</v>
      </c>
      <c r="ACT2" s="3">
        <v>57090</v>
      </c>
      <c r="ACU2" s="3">
        <v>80760</v>
      </c>
      <c r="ACV2" s="3">
        <v>34008</v>
      </c>
      <c r="ACW2" s="3">
        <v>153230</v>
      </c>
      <c r="ACX2" s="3">
        <v>124778.93</v>
      </c>
      <c r="ACY2" s="3">
        <v>91221</v>
      </c>
      <c r="ACZ2" s="3">
        <v>194926</v>
      </c>
      <c r="ADA2" s="3">
        <v>123379.8</v>
      </c>
      <c r="ADB2" s="3">
        <v>20424.5</v>
      </c>
      <c r="ADC2" s="3">
        <v>44941</v>
      </c>
      <c r="ADD2" s="3"/>
      <c r="ADE2" s="3">
        <v>125650</v>
      </c>
      <c r="ADF2" s="3">
        <v>48100.01</v>
      </c>
      <c r="ADG2" s="3">
        <v>19054</v>
      </c>
      <c r="ADH2" s="3">
        <v>1649691.41</v>
      </c>
      <c r="ADI2" s="3">
        <v>49450</v>
      </c>
      <c r="ADJ2" s="3">
        <v>578014</v>
      </c>
      <c r="ADK2" s="3">
        <v>29181.040000000001</v>
      </c>
      <c r="ADL2" s="3">
        <v>244900</v>
      </c>
      <c r="ADM2" s="3">
        <v>2500</v>
      </c>
      <c r="ADN2" s="3">
        <v>60820</v>
      </c>
      <c r="ADO2" s="3">
        <v>17000</v>
      </c>
      <c r="ADP2" s="3">
        <v>700</v>
      </c>
      <c r="ADQ2" s="3">
        <v>102287</v>
      </c>
      <c r="ADR2" s="3">
        <v>72802.399999999994</v>
      </c>
      <c r="ADS2" s="3">
        <v>98300</v>
      </c>
      <c r="ADT2" s="3">
        <v>332069.58</v>
      </c>
      <c r="ADU2" s="3">
        <v>257784.1</v>
      </c>
      <c r="ADV2" s="3">
        <v>48046</v>
      </c>
      <c r="ADW2" s="3">
        <v>33135</v>
      </c>
      <c r="ADX2" s="3">
        <v>2500</v>
      </c>
      <c r="ADY2" s="3">
        <v>69900</v>
      </c>
      <c r="ADZ2" s="3">
        <v>360155.2</v>
      </c>
      <c r="AEA2" s="3">
        <v>218717</v>
      </c>
      <c r="AEB2" s="3">
        <v>76270</v>
      </c>
      <c r="AEC2" s="3">
        <v>1670</v>
      </c>
      <c r="AED2" s="3">
        <v>67880</v>
      </c>
      <c r="AEE2" s="3">
        <v>19300</v>
      </c>
      <c r="AEF2" s="3">
        <v>582157.29</v>
      </c>
      <c r="AEG2" s="3">
        <v>25650</v>
      </c>
      <c r="AEH2" s="3">
        <v>85596.24</v>
      </c>
      <c r="AEI2" s="3">
        <v>18570</v>
      </c>
      <c r="AEJ2" s="3">
        <v>43249.75</v>
      </c>
      <c r="AEK2" s="3">
        <v>45580</v>
      </c>
      <c r="AEL2" s="3">
        <v>65461</v>
      </c>
      <c r="AEM2" s="3">
        <v>11410</v>
      </c>
      <c r="AEN2" s="3">
        <v>16400</v>
      </c>
      <c r="AEO2" s="3">
        <v>82100</v>
      </c>
      <c r="AEP2" s="3">
        <v>67485.8</v>
      </c>
      <c r="AEQ2" s="3">
        <v>511531.54</v>
      </c>
      <c r="AER2" s="3">
        <v>55058.99</v>
      </c>
      <c r="AES2" s="3">
        <v>4850</v>
      </c>
      <c r="AET2" s="3">
        <v>42779.8</v>
      </c>
      <c r="AEU2" s="3">
        <v>93749.1</v>
      </c>
      <c r="AEV2" s="3">
        <v>61230</v>
      </c>
      <c r="AEW2" s="3">
        <v>139176.72</v>
      </c>
      <c r="AEX2" s="3">
        <v>73150</v>
      </c>
      <c r="AEY2" s="3">
        <v>334762.98</v>
      </c>
      <c r="AEZ2" s="3">
        <v>865497.15</v>
      </c>
      <c r="AFA2" s="3"/>
      <c r="AFB2" s="3">
        <v>15365</v>
      </c>
      <c r="AFC2" s="3">
        <v>156672.25</v>
      </c>
      <c r="AFD2" s="3">
        <v>212646.3</v>
      </c>
      <c r="AFE2" s="3">
        <v>132550</v>
      </c>
      <c r="AFF2" s="3">
        <v>55331.14</v>
      </c>
      <c r="AFG2" s="3"/>
      <c r="AFH2" s="3">
        <v>24650</v>
      </c>
      <c r="AFI2" s="3">
        <v>13950</v>
      </c>
      <c r="AFJ2" s="3">
        <v>46754.5</v>
      </c>
      <c r="AFK2" s="3">
        <v>21324</v>
      </c>
      <c r="AFL2" s="3">
        <v>50386</v>
      </c>
      <c r="AFM2" s="3">
        <v>42714</v>
      </c>
      <c r="AFN2" s="3">
        <v>33540</v>
      </c>
      <c r="AFO2" s="3">
        <v>105080</v>
      </c>
      <c r="AFP2" s="3">
        <v>114800</v>
      </c>
      <c r="AFQ2" s="3"/>
      <c r="AFR2" s="3">
        <v>16900</v>
      </c>
      <c r="AFS2" s="3">
        <v>37332</v>
      </c>
      <c r="AFT2" s="3">
        <v>91813.27</v>
      </c>
      <c r="AFU2" s="3">
        <v>66001.8</v>
      </c>
    </row>
    <row r="3" spans="1:853" x14ac:dyDescent="0.2">
      <c r="A3" s="7"/>
      <c r="B3" s="8" t="s">
        <v>148</v>
      </c>
      <c r="C3" s="2" t="s">
        <v>149</v>
      </c>
      <c r="D3" s="11">
        <v>1614409.68</v>
      </c>
      <c r="E3" s="11">
        <v>166126.65</v>
      </c>
      <c r="F3" s="3">
        <v>306712.11</v>
      </c>
      <c r="G3" s="3">
        <v>265572.68</v>
      </c>
      <c r="H3" s="3">
        <v>214020.17</v>
      </c>
      <c r="I3" s="3">
        <v>395671.42</v>
      </c>
      <c r="J3" s="3">
        <v>344764.95</v>
      </c>
      <c r="K3" s="3">
        <v>100431.21</v>
      </c>
      <c r="L3" s="3">
        <v>323152.15000000002</v>
      </c>
      <c r="M3" s="3">
        <v>134586.67000000001</v>
      </c>
      <c r="N3" s="3">
        <v>464987.52</v>
      </c>
      <c r="O3" s="3">
        <v>162514</v>
      </c>
      <c r="P3" s="3">
        <v>142323.34</v>
      </c>
      <c r="Q3" s="3">
        <v>204186.59</v>
      </c>
      <c r="R3" s="3">
        <v>67488.81</v>
      </c>
      <c r="S3" s="3">
        <v>386077.45</v>
      </c>
      <c r="T3" s="3">
        <v>184165.74</v>
      </c>
      <c r="U3" s="3">
        <v>610269.92000000004</v>
      </c>
      <c r="V3" s="3">
        <v>328988.26</v>
      </c>
      <c r="W3" s="3">
        <v>458098.38</v>
      </c>
      <c r="X3" s="3">
        <v>403883.49</v>
      </c>
      <c r="Y3" s="3">
        <v>49069.29</v>
      </c>
      <c r="Z3" s="3">
        <v>250411.9</v>
      </c>
      <c r="AA3" s="3">
        <v>328666.58</v>
      </c>
      <c r="AB3" s="3">
        <v>1124024.26</v>
      </c>
      <c r="AC3" s="3">
        <v>618876.63</v>
      </c>
      <c r="AD3" s="3">
        <v>73147.08</v>
      </c>
      <c r="AE3" s="3">
        <v>73775.41</v>
      </c>
      <c r="AF3" s="3">
        <v>174872.89</v>
      </c>
      <c r="AG3" s="3">
        <v>72536</v>
      </c>
      <c r="AH3" s="3">
        <v>160960.20000000001</v>
      </c>
      <c r="AI3" s="3">
        <v>256516.7</v>
      </c>
      <c r="AJ3" s="3">
        <v>230533.85</v>
      </c>
      <c r="AK3" s="3">
        <v>618713.25</v>
      </c>
      <c r="AL3" s="3">
        <v>132272.46</v>
      </c>
      <c r="AM3" s="3">
        <v>6639.15</v>
      </c>
      <c r="AN3" s="3">
        <v>266254.78999999998</v>
      </c>
      <c r="AO3" s="3">
        <v>144494.46</v>
      </c>
      <c r="AP3" s="3">
        <v>30366.46</v>
      </c>
      <c r="AQ3" s="3">
        <v>193202.76</v>
      </c>
      <c r="AR3" s="3">
        <v>424856.71</v>
      </c>
      <c r="AS3" s="3">
        <v>221898.03</v>
      </c>
      <c r="AT3" s="3">
        <v>16960.57</v>
      </c>
      <c r="AU3" s="3">
        <v>23057.43</v>
      </c>
      <c r="AV3" s="3">
        <v>115648.92</v>
      </c>
      <c r="AW3" s="3">
        <v>115471.23</v>
      </c>
      <c r="AX3" s="3">
        <v>341172.1</v>
      </c>
      <c r="AY3" s="3">
        <v>103448.41</v>
      </c>
      <c r="AZ3" s="3">
        <v>45060</v>
      </c>
      <c r="BA3" s="3">
        <v>74898.45</v>
      </c>
      <c r="BB3" s="3">
        <v>23334.85</v>
      </c>
      <c r="BC3" s="3">
        <v>401075.69</v>
      </c>
      <c r="BD3" s="3">
        <v>43197</v>
      </c>
      <c r="BE3" s="3">
        <v>232911.73</v>
      </c>
      <c r="BF3" s="3">
        <v>203033.4</v>
      </c>
      <c r="BG3" s="3">
        <v>7168.41</v>
      </c>
      <c r="BH3" s="3">
        <v>253063.98</v>
      </c>
      <c r="BI3" s="3">
        <v>344053.83</v>
      </c>
      <c r="BJ3" s="3">
        <v>314125.76</v>
      </c>
      <c r="BK3" s="3">
        <v>99489.14</v>
      </c>
      <c r="BL3" s="3">
        <v>0</v>
      </c>
      <c r="BM3" s="3">
        <v>255234.34</v>
      </c>
      <c r="BN3" s="3">
        <v>70697.31</v>
      </c>
      <c r="BO3" s="3">
        <v>105813.57</v>
      </c>
      <c r="BP3" s="3">
        <v>182105.66</v>
      </c>
      <c r="BQ3" s="3">
        <v>165565.71</v>
      </c>
      <c r="BR3" s="3">
        <v>149814.16</v>
      </c>
      <c r="BS3" s="3">
        <v>199481.1</v>
      </c>
      <c r="BT3" s="3">
        <v>337534.77</v>
      </c>
      <c r="BU3" s="3">
        <v>23987.15</v>
      </c>
      <c r="BV3" s="3">
        <v>124168.72</v>
      </c>
      <c r="BW3" s="3"/>
      <c r="BX3" s="3">
        <v>385068.58</v>
      </c>
      <c r="BY3" s="3">
        <v>667102.26</v>
      </c>
      <c r="BZ3" s="3">
        <v>440315.04</v>
      </c>
      <c r="CA3" s="3">
        <v>49220</v>
      </c>
      <c r="CB3" s="3">
        <v>271355</v>
      </c>
      <c r="CC3" s="3">
        <v>338531.28</v>
      </c>
      <c r="CD3" s="3">
        <v>507824.53</v>
      </c>
      <c r="CE3" s="3">
        <v>151790.20000000001</v>
      </c>
      <c r="CF3" s="3">
        <v>146174.65</v>
      </c>
      <c r="CG3" s="3">
        <v>440861.11</v>
      </c>
      <c r="CH3" s="3">
        <v>290079.15999999997</v>
      </c>
      <c r="CI3" s="3">
        <v>57596.26</v>
      </c>
      <c r="CJ3" s="3">
        <v>232228.34</v>
      </c>
      <c r="CK3" s="3">
        <v>179397.98</v>
      </c>
      <c r="CL3" s="3">
        <v>43908.85</v>
      </c>
      <c r="CM3" s="3">
        <v>155279.51999999999</v>
      </c>
      <c r="CN3" s="3">
        <v>127156.75</v>
      </c>
      <c r="CO3" s="3">
        <v>104479.94</v>
      </c>
      <c r="CP3" s="3">
        <v>183202.12</v>
      </c>
      <c r="CQ3" s="3">
        <v>209628.69</v>
      </c>
      <c r="CR3" s="3">
        <v>130656.03</v>
      </c>
      <c r="CS3" s="3">
        <v>136060.66</v>
      </c>
      <c r="CT3" s="3">
        <v>615981.13</v>
      </c>
      <c r="CU3" s="3">
        <v>157706.94</v>
      </c>
      <c r="CV3" s="3">
        <v>115437.46</v>
      </c>
      <c r="CW3" s="3">
        <v>98397.95</v>
      </c>
      <c r="CX3" s="3">
        <v>12287.87</v>
      </c>
      <c r="CY3" s="3">
        <v>737317.09</v>
      </c>
      <c r="CZ3" s="3">
        <v>6486</v>
      </c>
      <c r="DA3" s="3">
        <v>153820.96</v>
      </c>
      <c r="DB3" s="3">
        <v>253919.34</v>
      </c>
      <c r="DC3" s="3">
        <v>738169.73</v>
      </c>
      <c r="DD3" s="3">
        <v>658012.99</v>
      </c>
      <c r="DE3" s="3">
        <v>144926.51999999999</v>
      </c>
      <c r="DF3" s="3">
        <v>306180.5</v>
      </c>
      <c r="DG3" s="3">
        <v>69331.98</v>
      </c>
      <c r="DH3" s="3">
        <v>123563.41</v>
      </c>
      <c r="DI3" s="3">
        <v>234596.07</v>
      </c>
      <c r="DJ3" s="3">
        <v>252745.25</v>
      </c>
      <c r="DK3" s="3">
        <v>210387.08</v>
      </c>
      <c r="DL3" s="3">
        <v>194993.87</v>
      </c>
      <c r="DM3" s="3">
        <v>82057.06</v>
      </c>
      <c r="DN3" s="3">
        <v>339413.68</v>
      </c>
      <c r="DO3" s="3">
        <v>80594.25</v>
      </c>
      <c r="DP3" s="3">
        <v>471973.44</v>
      </c>
      <c r="DQ3" s="3">
        <v>563742.65</v>
      </c>
      <c r="DR3" s="3">
        <v>385313.89</v>
      </c>
      <c r="DS3" s="3">
        <v>535206.05000000005</v>
      </c>
      <c r="DT3" s="3">
        <v>416942.83</v>
      </c>
      <c r="DU3" s="3">
        <v>346880.49</v>
      </c>
      <c r="DV3" s="3">
        <v>289351.55</v>
      </c>
      <c r="DW3" s="3">
        <v>286846.21000000002</v>
      </c>
      <c r="DX3" s="3">
        <v>351754.83</v>
      </c>
      <c r="DY3" s="3">
        <v>233227.31</v>
      </c>
      <c r="DZ3" s="3">
        <v>355696.96</v>
      </c>
      <c r="EA3" s="3">
        <v>220364.57</v>
      </c>
      <c r="EB3" s="3">
        <v>251574.1</v>
      </c>
      <c r="EC3" s="3">
        <v>376402.12</v>
      </c>
      <c r="ED3" s="3">
        <v>95817.06</v>
      </c>
      <c r="EE3" s="3">
        <v>123845.81</v>
      </c>
      <c r="EF3" s="3">
        <v>162344.51999999999</v>
      </c>
      <c r="EG3" s="3">
        <v>544348.02</v>
      </c>
      <c r="EH3" s="3">
        <v>265195.11</v>
      </c>
      <c r="EI3" s="3">
        <v>21331.919999999998</v>
      </c>
      <c r="EJ3" s="3">
        <v>157626.76</v>
      </c>
      <c r="EK3" s="3">
        <v>1014120.37</v>
      </c>
      <c r="EL3" s="3">
        <v>169813</v>
      </c>
      <c r="EM3" s="3">
        <v>148594.46</v>
      </c>
      <c r="EN3" s="3">
        <v>211818.8</v>
      </c>
      <c r="EO3" s="3">
        <v>239276.35</v>
      </c>
      <c r="EP3" s="3">
        <v>289709.71999999997</v>
      </c>
      <c r="EQ3" s="3">
        <v>387283.47</v>
      </c>
      <c r="ER3" s="3">
        <v>202975.29</v>
      </c>
      <c r="ES3" s="3">
        <v>91420.35</v>
      </c>
      <c r="ET3" s="3">
        <v>445122.9</v>
      </c>
      <c r="EU3" s="3">
        <v>46250.65</v>
      </c>
      <c r="EV3" s="3">
        <v>57007.7</v>
      </c>
      <c r="EW3" s="3">
        <v>171744.25</v>
      </c>
      <c r="EX3" s="3">
        <v>264753.5</v>
      </c>
      <c r="EY3" s="3">
        <v>179362.04</v>
      </c>
      <c r="EZ3" s="3">
        <v>277471.52</v>
      </c>
      <c r="FA3" s="3">
        <v>135415.42000000001</v>
      </c>
      <c r="FB3" s="3">
        <v>79305.69</v>
      </c>
      <c r="FC3" s="3">
        <v>101659.86</v>
      </c>
      <c r="FD3" s="3">
        <v>137634.70000000001</v>
      </c>
      <c r="FE3" s="3">
        <v>31504</v>
      </c>
      <c r="FF3" s="3">
        <v>437832.48</v>
      </c>
      <c r="FG3" s="3">
        <v>151573.84</v>
      </c>
      <c r="FH3" s="3">
        <v>5350</v>
      </c>
      <c r="FI3" s="3"/>
      <c r="FJ3" s="3">
        <v>89037.01</v>
      </c>
      <c r="FK3" s="3">
        <v>387152.66</v>
      </c>
      <c r="FL3" s="3">
        <v>805811.63</v>
      </c>
      <c r="FM3" s="3">
        <v>126475.3</v>
      </c>
      <c r="FN3" s="3">
        <v>192643.76</v>
      </c>
      <c r="FO3" s="3">
        <v>781239.11</v>
      </c>
      <c r="FP3" s="3">
        <v>127669.2</v>
      </c>
      <c r="FQ3" s="3">
        <v>266366.36</v>
      </c>
      <c r="FR3" s="3">
        <v>342307.12</v>
      </c>
      <c r="FS3" s="3">
        <v>74267.55</v>
      </c>
      <c r="FT3" s="3">
        <v>189762.15</v>
      </c>
      <c r="FU3" s="3">
        <v>80501.440000000002</v>
      </c>
      <c r="FV3" s="3">
        <v>384939.28</v>
      </c>
      <c r="FW3" s="3">
        <v>44700</v>
      </c>
      <c r="FX3" s="3">
        <v>138074.12</v>
      </c>
      <c r="FY3" s="3">
        <v>794900.39</v>
      </c>
      <c r="FZ3" s="3">
        <v>39945.94</v>
      </c>
      <c r="GA3" s="3">
        <v>102780.24</v>
      </c>
      <c r="GB3" s="3">
        <v>286534.46999999997</v>
      </c>
      <c r="GC3" s="3">
        <v>8337</v>
      </c>
      <c r="GD3" s="3">
        <v>273410.02</v>
      </c>
      <c r="GE3" s="3">
        <v>179994.53</v>
      </c>
      <c r="GF3" s="3">
        <v>270475.90999999997</v>
      </c>
      <c r="GG3" s="3">
        <v>237449.57</v>
      </c>
      <c r="GH3" s="3">
        <v>279480.25</v>
      </c>
      <c r="GI3" s="3">
        <v>272285.68</v>
      </c>
      <c r="GJ3" s="3">
        <v>55592.55</v>
      </c>
      <c r="GK3" s="3">
        <v>321138.08</v>
      </c>
      <c r="GL3" s="3">
        <v>37782.769999999997</v>
      </c>
      <c r="GM3" s="3">
        <v>422909.36</v>
      </c>
      <c r="GN3" s="3">
        <v>202843.35</v>
      </c>
      <c r="GO3" s="3">
        <v>126349.75999999999</v>
      </c>
      <c r="GP3" s="3">
        <v>314948.73</v>
      </c>
      <c r="GQ3" s="3">
        <v>173395.32</v>
      </c>
      <c r="GR3" s="3">
        <v>335035.13</v>
      </c>
      <c r="GS3" s="3">
        <v>284132.19</v>
      </c>
      <c r="GT3" s="3">
        <v>899798.72</v>
      </c>
      <c r="GU3" s="3">
        <v>323360</v>
      </c>
      <c r="GV3" s="3">
        <v>61767.8</v>
      </c>
      <c r="GW3" s="3">
        <v>71470</v>
      </c>
      <c r="GX3" s="3">
        <v>193862.45</v>
      </c>
      <c r="GY3" s="3">
        <v>21914.98</v>
      </c>
      <c r="GZ3" s="3">
        <v>190932.81</v>
      </c>
      <c r="HA3" s="3">
        <v>69526.97</v>
      </c>
      <c r="HB3" s="3">
        <v>128497.5</v>
      </c>
      <c r="HC3" s="3">
        <v>51396.52</v>
      </c>
      <c r="HD3" s="3">
        <v>146785.79999999999</v>
      </c>
      <c r="HE3" s="3">
        <v>126574.55</v>
      </c>
      <c r="HF3" s="3">
        <v>1579103.29</v>
      </c>
      <c r="HG3" s="3">
        <v>344220.96</v>
      </c>
      <c r="HH3" s="3">
        <v>209739</v>
      </c>
      <c r="HI3" s="3">
        <v>186481.91</v>
      </c>
      <c r="HJ3" s="3">
        <v>104180.94</v>
      </c>
      <c r="HK3" s="3">
        <v>81130</v>
      </c>
      <c r="HL3" s="3">
        <v>150414.48000000001</v>
      </c>
      <c r="HM3" s="3">
        <v>176414.52</v>
      </c>
      <c r="HN3" s="3">
        <v>23320</v>
      </c>
      <c r="HO3" s="3">
        <v>181593.62</v>
      </c>
      <c r="HP3" s="3">
        <v>109866.02</v>
      </c>
      <c r="HQ3" s="3">
        <v>406286.9</v>
      </c>
      <c r="HR3" s="3">
        <v>15918.19</v>
      </c>
      <c r="HS3" s="3">
        <v>33820.43</v>
      </c>
      <c r="HT3" s="3">
        <v>171530.88</v>
      </c>
      <c r="HU3" s="3">
        <v>94762.69</v>
      </c>
      <c r="HV3" s="3">
        <v>589128.76</v>
      </c>
      <c r="HW3" s="3">
        <v>339576.24</v>
      </c>
      <c r="HX3" s="3">
        <v>322451.75</v>
      </c>
      <c r="HY3" s="3">
        <v>151373.49</v>
      </c>
      <c r="HZ3" s="3">
        <v>378915</v>
      </c>
      <c r="IA3" s="3">
        <v>32529.61</v>
      </c>
      <c r="IB3" s="3">
        <v>280568.37</v>
      </c>
      <c r="IC3" s="3">
        <v>53834.8</v>
      </c>
      <c r="ID3" s="3">
        <v>189303.54</v>
      </c>
      <c r="IE3" s="3">
        <v>442069.75</v>
      </c>
      <c r="IF3" s="3">
        <v>82407.28</v>
      </c>
      <c r="IG3" s="3">
        <v>757078.48</v>
      </c>
      <c r="IH3" s="3">
        <v>529965.4</v>
      </c>
      <c r="II3" s="3">
        <v>306419</v>
      </c>
      <c r="IJ3" s="3">
        <v>151213.34</v>
      </c>
      <c r="IK3" s="3">
        <v>129887.28</v>
      </c>
      <c r="IL3" s="3">
        <v>103680.01</v>
      </c>
      <c r="IM3" s="3"/>
      <c r="IN3" s="3">
        <v>72820.850000000006</v>
      </c>
      <c r="IO3" s="3">
        <v>94175.79</v>
      </c>
      <c r="IP3" s="3">
        <v>321213.38</v>
      </c>
      <c r="IQ3" s="3">
        <v>211237</v>
      </c>
      <c r="IR3" s="3">
        <v>89279.78</v>
      </c>
      <c r="IS3" s="3">
        <v>162689.31</v>
      </c>
      <c r="IT3" s="3">
        <v>79333.11</v>
      </c>
      <c r="IU3" s="3">
        <v>52362.83</v>
      </c>
      <c r="IV3" s="3">
        <v>0</v>
      </c>
      <c r="IW3" s="3">
        <v>42510</v>
      </c>
      <c r="IX3" s="3">
        <v>70100</v>
      </c>
      <c r="IY3" s="3">
        <v>406040.18</v>
      </c>
      <c r="IZ3" s="3">
        <v>106396.22</v>
      </c>
      <c r="JA3" s="3">
        <v>221325.62</v>
      </c>
      <c r="JB3" s="3">
        <v>348560.07</v>
      </c>
      <c r="JC3" s="3">
        <v>309075.89</v>
      </c>
      <c r="JD3" s="3">
        <v>376245.88</v>
      </c>
      <c r="JE3" s="3">
        <v>64830.97</v>
      </c>
      <c r="JF3" s="3">
        <v>561890.66</v>
      </c>
      <c r="JG3" s="3"/>
      <c r="JH3" s="3">
        <v>293995.32</v>
      </c>
      <c r="JI3" s="3">
        <v>355570.51</v>
      </c>
      <c r="JJ3" s="3">
        <v>246417.47</v>
      </c>
      <c r="JK3" s="3">
        <v>73984.259999999995</v>
      </c>
      <c r="JL3" s="3">
        <v>413542</v>
      </c>
      <c r="JM3" s="3">
        <v>483959.44</v>
      </c>
      <c r="JN3" s="3">
        <v>537362.43999999994</v>
      </c>
      <c r="JO3" s="3">
        <v>179406.69</v>
      </c>
      <c r="JP3" s="3">
        <v>384152.13</v>
      </c>
      <c r="JQ3" s="3">
        <v>90698.98</v>
      </c>
      <c r="JR3" s="3">
        <v>246953.24</v>
      </c>
      <c r="JS3" s="3">
        <v>137883.41</v>
      </c>
      <c r="JT3" s="3">
        <v>93676.19</v>
      </c>
      <c r="JU3" s="3"/>
      <c r="JV3" s="3">
        <v>106055.67999999999</v>
      </c>
      <c r="JW3" s="3">
        <v>179545.29</v>
      </c>
      <c r="JX3" s="3">
        <v>111037.21</v>
      </c>
      <c r="JY3" s="3">
        <v>219816</v>
      </c>
      <c r="JZ3" s="3">
        <v>268612.25</v>
      </c>
      <c r="KA3" s="3">
        <v>317634.53999999998</v>
      </c>
      <c r="KB3" s="3">
        <v>104450.94</v>
      </c>
      <c r="KC3" s="3">
        <v>57981</v>
      </c>
      <c r="KD3" s="3">
        <v>346633.88</v>
      </c>
      <c r="KE3" s="3">
        <v>241212.06</v>
      </c>
      <c r="KF3" s="3">
        <v>154374.70000000001</v>
      </c>
      <c r="KG3" s="3">
        <v>304698.73</v>
      </c>
      <c r="KH3" s="3">
        <v>142092.34</v>
      </c>
      <c r="KI3" s="3">
        <v>1701044.86</v>
      </c>
      <c r="KJ3" s="3">
        <v>2694.77</v>
      </c>
      <c r="KK3" s="3">
        <v>267425.58</v>
      </c>
      <c r="KL3" s="3">
        <v>228126.36</v>
      </c>
      <c r="KM3" s="3">
        <v>129079.87</v>
      </c>
      <c r="KN3" s="3">
        <v>225687.86</v>
      </c>
      <c r="KO3" s="3">
        <v>434730.15</v>
      </c>
      <c r="KP3" s="3">
        <v>203475.4</v>
      </c>
      <c r="KQ3" s="3">
        <v>177031.58</v>
      </c>
      <c r="KR3" s="3"/>
      <c r="KS3" s="3">
        <v>390646.77</v>
      </c>
      <c r="KT3" s="3">
        <v>547336.23</v>
      </c>
      <c r="KU3" s="3">
        <v>421724.51</v>
      </c>
      <c r="KV3" s="3">
        <v>98188.75</v>
      </c>
      <c r="KW3" s="3">
        <v>23733.59</v>
      </c>
      <c r="KX3" s="3">
        <v>18802.79</v>
      </c>
      <c r="KY3" s="3"/>
      <c r="KZ3" s="3">
        <v>56554.39</v>
      </c>
      <c r="LA3" s="3">
        <v>149316.29</v>
      </c>
      <c r="LB3" s="3">
        <v>568703.47</v>
      </c>
      <c r="LC3" s="3">
        <v>109668.02</v>
      </c>
      <c r="LD3" s="3">
        <v>121884.62</v>
      </c>
      <c r="LE3" s="3">
        <v>540881.24</v>
      </c>
      <c r="LF3" s="3">
        <v>316791.8</v>
      </c>
      <c r="LG3" s="3">
        <v>1175966.24</v>
      </c>
      <c r="LH3" s="3">
        <v>870439.41</v>
      </c>
      <c r="LI3" s="3">
        <v>349355.09</v>
      </c>
      <c r="LJ3" s="3">
        <v>402800</v>
      </c>
      <c r="LK3" s="3">
        <v>300586.21999999997</v>
      </c>
      <c r="LL3" s="3">
        <v>233487.67</v>
      </c>
      <c r="LM3" s="3">
        <v>71981.899999999994</v>
      </c>
      <c r="LN3" s="3">
        <v>171892.49</v>
      </c>
      <c r="LO3" s="3">
        <v>238492.58</v>
      </c>
      <c r="LP3" s="3"/>
      <c r="LQ3" s="3">
        <v>220065.29</v>
      </c>
      <c r="LR3" s="3">
        <v>922044.31</v>
      </c>
      <c r="LS3" s="3">
        <v>315690</v>
      </c>
      <c r="LT3" s="3">
        <v>56720.7</v>
      </c>
      <c r="LU3" s="3">
        <v>232478.68</v>
      </c>
      <c r="LV3" s="3">
        <v>66839.87</v>
      </c>
      <c r="LW3" s="3">
        <v>340544</v>
      </c>
      <c r="LX3" s="3">
        <v>161140.41</v>
      </c>
      <c r="LY3" s="3">
        <v>171545.28</v>
      </c>
      <c r="LZ3" s="3">
        <v>378710.6</v>
      </c>
      <c r="MA3" s="3">
        <v>251893.47</v>
      </c>
      <c r="MB3" s="3">
        <v>137321.76999999999</v>
      </c>
      <c r="MC3" s="3">
        <v>131994.93</v>
      </c>
      <c r="MD3" s="3">
        <v>357672.26</v>
      </c>
      <c r="ME3" s="3">
        <v>422748.34</v>
      </c>
      <c r="MF3" s="3">
        <v>107029.25</v>
      </c>
      <c r="MG3" s="3">
        <v>315344.05</v>
      </c>
      <c r="MH3" s="3">
        <v>234841.72</v>
      </c>
      <c r="MI3" s="3">
        <v>0</v>
      </c>
      <c r="MJ3" s="3">
        <v>231475.96</v>
      </c>
      <c r="MK3" s="3">
        <v>187777.6</v>
      </c>
      <c r="ML3" s="3">
        <v>152448.03</v>
      </c>
      <c r="MM3" s="3">
        <v>85262.26</v>
      </c>
      <c r="MN3" s="3">
        <v>60950</v>
      </c>
      <c r="MO3" s="3">
        <v>397106.4</v>
      </c>
      <c r="MP3" s="3">
        <v>128663.18</v>
      </c>
      <c r="MQ3" s="3">
        <v>397986.67</v>
      </c>
      <c r="MR3" s="3">
        <v>77050</v>
      </c>
      <c r="MS3" s="3"/>
      <c r="MT3" s="3">
        <v>588844.31999999995</v>
      </c>
      <c r="MU3" s="3">
        <v>187323.04</v>
      </c>
      <c r="MV3" s="3"/>
      <c r="MW3" s="3">
        <v>141750.29999999999</v>
      </c>
      <c r="MX3" s="3">
        <v>122151</v>
      </c>
      <c r="MY3" s="3">
        <v>22965.68</v>
      </c>
      <c r="MZ3" s="3">
        <v>332244.08</v>
      </c>
      <c r="NA3" s="3">
        <v>299820.51</v>
      </c>
      <c r="NB3" s="3">
        <v>47658.2</v>
      </c>
      <c r="NC3" s="3">
        <v>105693.44</v>
      </c>
      <c r="ND3" s="3">
        <v>72342.73</v>
      </c>
      <c r="NE3" s="3">
        <v>719235</v>
      </c>
      <c r="NF3" s="3">
        <v>130389.32</v>
      </c>
      <c r="NG3" s="3">
        <v>818274.38</v>
      </c>
      <c r="NH3" s="3">
        <v>580992.88</v>
      </c>
      <c r="NI3" s="3">
        <v>130705.9</v>
      </c>
      <c r="NJ3" s="3">
        <v>88739.34</v>
      </c>
      <c r="NK3" s="3">
        <v>292508.52</v>
      </c>
      <c r="NL3" s="3">
        <v>291643.2</v>
      </c>
      <c r="NM3" s="3">
        <v>146953.29</v>
      </c>
      <c r="NN3" s="3"/>
      <c r="NO3" s="3">
        <v>262160.45</v>
      </c>
      <c r="NP3" s="3">
        <v>303041.3</v>
      </c>
      <c r="NQ3" s="3">
        <v>265791.8</v>
      </c>
      <c r="NR3" s="3">
        <v>247298.49</v>
      </c>
      <c r="NS3" s="3">
        <v>245877</v>
      </c>
      <c r="NT3" s="3">
        <v>726364.14</v>
      </c>
      <c r="NU3" s="3">
        <v>61570.82</v>
      </c>
      <c r="NV3" s="3">
        <v>83024.42</v>
      </c>
      <c r="NW3" s="3">
        <v>476781.26</v>
      </c>
      <c r="NX3" s="3">
        <v>497756.53</v>
      </c>
      <c r="NY3" s="3">
        <v>776953.72</v>
      </c>
      <c r="NZ3" s="3">
        <v>23475</v>
      </c>
      <c r="OA3" s="3">
        <v>787520.17</v>
      </c>
      <c r="OB3" s="3">
        <v>314210.82</v>
      </c>
      <c r="OC3" s="3">
        <v>436152.84</v>
      </c>
      <c r="OD3" s="3">
        <v>465423.95</v>
      </c>
      <c r="OE3" s="3">
        <v>197784.8</v>
      </c>
      <c r="OF3" s="3">
        <v>198625.95</v>
      </c>
      <c r="OG3" s="3">
        <v>239855.39</v>
      </c>
      <c r="OH3" s="3"/>
      <c r="OI3" s="3">
        <v>95989.98</v>
      </c>
      <c r="OJ3" s="3">
        <v>20250.330000000002</v>
      </c>
      <c r="OK3" s="3">
        <v>11897.98</v>
      </c>
      <c r="OL3" s="3">
        <v>540541.25</v>
      </c>
      <c r="OM3" s="3">
        <v>434159.3</v>
      </c>
      <c r="ON3" s="3">
        <v>126540.8</v>
      </c>
      <c r="OO3" s="3">
        <v>183872.91</v>
      </c>
      <c r="OP3" s="3">
        <v>226773.15</v>
      </c>
      <c r="OQ3" s="3">
        <v>272278.74</v>
      </c>
      <c r="OR3" s="3">
        <v>351415.21</v>
      </c>
      <c r="OS3" s="3">
        <v>153535.22</v>
      </c>
      <c r="OT3" s="3">
        <v>70550.740000000005</v>
      </c>
      <c r="OU3" s="3">
        <v>760467.86</v>
      </c>
      <c r="OV3" s="3">
        <v>1756391.75</v>
      </c>
      <c r="OW3" s="3">
        <v>116468.14</v>
      </c>
      <c r="OX3" s="3">
        <v>107391.77</v>
      </c>
      <c r="OY3" s="3">
        <v>301909.93</v>
      </c>
      <c r="OZ3" s="3">
        <v>578571.32999999996</v>
      </c>
      <c r="PA3" s="3">
        <v>280788.57</v>
      </c>
      <c r="PB3" s="3">
        <v>167307.66</v>
      </c>
      <c r="PC3" s="3">
        <v>246571.68</v>
      </c>
      <c r="PD3" s="3">
        <v>484347.38</v>
      </c>
      <c r="PE3" s="3">
        <v>85395.51</v>
      </c>
      <c r="PF3" s="3">
        <v>391957.2</v>
      </c>
      <c r="PG3" s="3">
        <v>217294.55</v>
      </c>
      <c r="PH3" s="3">
        <v>52454.98</v>
      </c>
      <c r="PI3" s="3">
        <v>341113.14</v>
      </c>
      <c r="PJ3" s="3">
        <v>77947.39</v>
      </c>
      <c r="PK3" s="3">
        <v>248279.32</v>
      </c>
      <c r="PL3" s="3">
        <v>171958.97</v>
      </c>
      <c r="PM3" s="3">
        <v>636553.88</v>
      </c>
      <c r="PN3" s="3">
        <v>606881.81999999995</v>
      </c>
      <c r="PO3" s="3">
        <v>386139.2</v>
      </c>
      <c r="PP3" s="3">
        <v>73883.759999999995</v>
      </c>
      <c r="PQ3" s="3">
        <v>97986.89</v>
      </c>
      <c r="PR3" s="3">
        <v>798071.57</v>
      </c>
      <c r="PS3" s="3">
        <v>110308.61</v>
      </c>
      <c r="PT3" s="3">
        <v>159777.81</v>
      </c>
      <c r="PU3" s="3">
        <v>123983.01</v>
      </c>
      <c r="PV3" s="3">
        <v>232447.86</v>
      </c>
      <c r="PW3" s="3">
        <v>247642.5</v>
      </c>
      <c r="PX3" s="3">
        <v>137245</v>
      </c>
      <c r="PY3" s="3">
        <v>347929.18</v>
      </c>
      <c r="PZ3" s="3">
        <v>221166.39</v>
      </c>
      <c r="QA3" s="3">
        <v>151281.21</v>
      </c>
      <c r="QB3" s="3">
        <v>255197.92</v>
      </c>
      <c r="QC3" s="3">
        <v>1127120.54</v>
      </c>
      <c r="QD3" s="3">
        <v>274199.55</v>
      </c>
      <c r="QE3" s="3">
        <v>343153.88</v>
      </c>
      <c r="QF3" s="3">
        <v>93119.77</v>
      </c>
      <c r="QG3" s="3">
        <v>204630.49</v>
      </c>
      <c r="QH3" s="3">
        <v>0</v>
      </c>
      <c r="QI3" s="3">
        <v>730249.86</v>
      </c>
      <c r="QJ3" s="3">
        <v>187070.66</v>
      </c>
      <c r="QK3" s="3">
        <v>156279.4</v>
      </c>
      <c r="QL3" s="3">
        <v>630576.89</v>
      </c>
      <c r="QM3" s="3"/>
      <c r="QN3" s="3">
        <v>162448</v>
      </c>
      <c r="QO3" s="3">
        <v>259916.95</v>
      </c>
      <c r="QP3" s="3">
        <v>313598.21999999997</v>
      </c>
      <c r="QQ3" s="3">
        <v>410601.45</v>
      </c>
      <c r="QR3" s="3">
        <v>126847.85</v>
      </c>
      <c r="QS3" s="3">
        <v>97938.86</v>
      </c>
      <c r="QT3" s="3">
        <v>1190</v>
      </c>
      <c r="QU3" s="3">
        <v>484549.14</v>
      </c>
      <c r="QV3" s="3">
        <v>248731.02</v>
      </c>
      <c r="QW3" s="3">
        <v>35571.17</v>
      </c>
      <c r="QX3" s="3">
        <v>134236.07999999999</v>
      </c>
      <c r="QY3" s="3">
        <v>77160.88</v>
      </c>
      <c r="QZ3" s="3">
        <v>101290</v>
      </c>
      <c r="RA3" s="3">
        <v>333591.75</v>
      </c>
      <c r="RB3" s="3">
        <v>66590</v>
      </c>
      <c r="RC3" s="3">
        <v>113572</v>
      </c>
      <c r="RD3" s="3">
        <v>334084.96999999997</v>
      </c>
      <c r="RE3" s="3">
        <v>514372.53</v>
      </c>
      <c r="RF3" s="3">
        <v>108737.84</v>
      </c>
      <c r="RG3" s="3">
        <v>175066.75</v>
      </c>
      <c r="RH3" s="3">
        <v>130269.75</v>
      </c>
      <c r="RI3" s="3">
        <v>301183.48</v>
      </c>
      <c r="RJ3" s="3">
        <v>235329.47</v>
      </c>
      <c r="RK3" s="3">
        <v>150622.04999999999</v>
      </c>
      <c r="RL3" s="3">
        <v>104500.27</v>
      </c>
      <c r="RM3" s="3">
        <v>820833.26</v>
      </c>
      <c r="RN3" s="3">
        <v>65353.08</v>
      </c>
      <c r="RO3" s="3">
        <v>156779.93</v>
      </c>
      <c r="RP3" s="3">
        <v>135124.76</v>
      </c>
      <c r="RQ3" s="3">
        <v>97937.03</v>
      </c>
      <c r="RR3" s="3">
        <v>167103.71</v>
      </c>
      <c r="RS3" s="3">
        <v>132092.21</v>
      </c>
      <c r="RT3" s="3">
        <v>400825.43</v>
      </c>
      <c r="RU3" s="3">
        <v>269060.77</v>
      </c>
      <c r="RV3" s="3">
        <v>213572.07</v>
      </c>
      <c r="RW3" s="3">
        <v>139987.42000000001</v>
      </c>
      <c r="RX3" s="3">
        <v>222360.95</v>
      </c>
      <c r="RY3" s="3">
        <v>100324.1</v>
      </c>
      <c r="RZ3" s="3">
        <v>567525.4</v>
      </c>
      <c r="SA3" s="3">
        <v>270574.17</v>
      </c>
      <c r="SB3" s="3">
        <v>132121.57999999999</v>
      </c>
      <c r="SC3" s="3">
        <v>267010</v>
      </c>
      <c r="SD3" s="3">
        <v>71732.95</v>
      </c>
      <c r="SE3" s="3">
        <v>387634.18</v>
      </c>
      <c r="SF3" s="3">
        <v>125942.06</v>
      </c>
      <c r="SG3" s="3">
        <v>535902.74</v>
      </c>
      <c r="SH3" s="3">
        <v>301307.2</v>
      </c>
      <c r="SI3" s="3">
        <v>237310.55</v>
      </c>
      <c r="SJ3" s="3">
        <v>401779.69</v>
      </c>
      <c r="SK3" s="3">
        <v>145560.72</v>
      </c>
      <c r="SL3" s="3">
        <v>70096.240000000005</v>
      </c>
      <c r="SM3" s="3">
        <v>234731.8</v>
      </c>
      <c r="SN3" s="3">
        <v>104392.27</v>
      </c>
      <c r="SO3" s="3">
        <v>189642.18</v>
      </c>
      <c r="SP3" s="3">
        <v>644663.81999999995</v>
      </c>
      <c r="SQ3" s="3">
        <v>425891.47</v>
      </c>
      <c r="SR3" s="3">
        <v>229623.15</v>
      </c>
      <c r="SS3" s="3">
        <v>379328.08</v>
      </c>
      <c r="ST3" s="3">
        <v>85306.62</v>
      </c>
      <c r="SU3" s="3">
        <v>123805.08</v>
      </c>
      <c r="SV3" s="3">
        <v>678366.97</v>
      </c>
      <c r="SW3" s="3">
        <v>36492.01</v>
      </c>
      <c r="SX3" s="3">
        <v>24500</v>
      </c>
      <c r="SY3" s="3">
        <v>92983.44</v>
      </c>
      <c r="SZ3" s="3"/>
      <c r="TA3" s="3">
        <v>335510.75</v>
      </c>
      <c r="TB3" s="3">
        <v>6963.23</v>
      </c>
      <c r="TC3" s="3">
        <v>402099.26</v>
      </c>
      <c r="TD3" s="3">
        <v>418180</v>
      </c>
      <c r="TE3" s="3"/>
      <c r="TF3" s="3">
        <v>2068676.61</v>
      </c>
      <c r="TG3" s="3">
        <v>211389.15</v>
      </c>
      <c r="TH3" s="3">
        <v>525991.1</v>
      </c>
      <c r="TI3" s="3">
        <v>443662.25</v>
      </c>
      <c r="TJ3" s="3">
        <v>25330</v>
      </c>
      <c r="TK3" s="3">
        <v>224976.26</v>
      </c>
      <c r="TL3" s="3">
        <v>178980.28</v>
      </c>
      <c r="TM3" s="3">
        <v>106900</v>
      </c>
      <c r="TN3" s="3">
        <v>148064.54999999999</v>
      </c>
      <c r="TO3" s="3">
        <v>189141.31</v>
      </c>
      <c r="TP3" s="3">
        <v>401029.82</v>
      </c>
      <c r="TQ3" s="3">
        <v>118535.79</v>
      </c>
      <c r="TR3" s="3">
        <v>568010</v>
      </c>
      <c r="TS3" s="3">
        <v>706027.31</v>
      </c>
      <c r="TT3" s="3">
        <v>46341.78</v>
      </c>
      <c r="TU3" s="3">
        <v>240558.35</v>
      </c>
      <c r="TV3" s="3"/>
      <c r="TW3" s="3">
        <v>73641.64</v>
      </c>
      <c r="TX3" s="3">
        <v>216591.52</v>
      </c>
      <c r="TY3" s="3">
        <v>112057.75</v>
      </c>
      <c r="TZ3" s="3">
        <v>14283.15</v>
      </c>
      <c r="UA3" s="3">
        <v>219896.13</v>
      </c>
      <c r="UB3" s="3"/>
      <c r="UC3" s="3">
        <v>221696.7</v>
      </c>
      <c r="UD3" s="3">
        <v>416134.11</v>
      </c>
      <c r="UE3" s="3">
        <v>298869.5</v>
      </c>
      <c r="UF3" s="3">
        <v>104052.05</v>
      </c>
      <c r="UG3" s="3"/>
      <c r="UH3" s="3">
        <v>319641.58</v>
      </c>
      <c r="UI3" s="3">
        <v>161526</v>
      </c>
      <c r="UJ3" s="3">
        <v>439362.39</v>
      </c>
      <c r="UK3" s="3">
        <v>81632.86</v>
      </c>
      <c r="UL3" s="3">
        <v>261839.83</v>
      </c>
      <c r="UM3" s="3">
        <v>267498.64</v>
      </c>
      <c r="UN3" s="3">
        <v>363380.83</v>
      </c>
      <c r="UO3" s="3">
        <v>105851.29</v>
      </c>
      <c r="UP3" s="3">
        <v>76226.36</v>
      </c>
      <c r="UQ3" s="3">
        <v>14600.87</v>
      </c>
      <c r="UR3" s="3">
        <v>2240793.7000000002</v>
      </c>
      <c r="US3" s="3">
        <v>282763.73</v>
      </c>
      <c r="UT3" s="3">
        <v>177423.54</v>
      </c>
      <c r="UU3" s="3">
        <v>350113.95</v>
      </c>
      <c r="UV3" s="3">
        <v>0</v>
      </c>
      <c r="UW3" s="3">
        <v>302753.57</v>
      </c>
      <c r="UX3" s="3">
        <v>597789.46</v>
      </c>
      <c r="UY3" s="3">
        <v>888171.41</v>
      </c>
      <c r="UZ3" s="3">
        <v>313209.01</v>
      </c>
      <c r="VA3" s="3">
        <v>223846.13</v>
      </c>
      <c r="VB3" s="3">
        <v>342033.97</v>
      </c>
      <c r="VC3" s="3">
        <v>253466.31</v>
      </c>
      <c r="VD3" s="3"/>
      <c r="VE3" s="3">
        <v>243025.53</v>
      </c>
      <c r="VF3" s="3">
        <v>437917.76</v>
      </c>
      <c r="VG3" s="3">
        <v>373907.08</v>
      </c>
      <c r="VH3" s="3">
        <v>458899.62</v>
      </c>
      <c r="VI3" s="3">
        <v>238907.5</v>
      </c>
      <c r="VJ3" s="3">
        <v>114919.53</v>
      </c>
      <c r="VK3" s="3">
        <v>899096.89</v>
      </c>
      <c r="VL3" s="3">
        <v>138920</v>
      </c>
      <c r="VM3" s="3">
        <v>198574.55</v>
      </c>
      <c r="VN3" s="3">
        <v>149141.85</v>
      </c>
      <c r="VO3" s="3">
        <v>297231.88</v>
      </c>
      <c r="VP3" s="3">
        <v>429420.9</v>
      </c>
      <c r="VQ3" s="3">
        <v>198408.77</v>
      </c>
      <c r="VR3" s="3">
        <v>179086.52</v>
      </c>
      <c r="VS3" s="3">
        <v>19741.32</v>
      </c>
      <c r="VT3" s="3">
        <v>156.85</v>
      </c>
      <c r="VU3" s="3">
        <v>128075.77</v>
      </c>
      <c r="VV3" s="3">
        <v>179989.69</v>
      </c>
      <c r="VW3" s="3">
        <v>234624.7</v>
      </c>
      <c r="VX3" s="3">
        <v>1166742.92</v>
      </c>
      <c r="VY3" s="3">
        <v>306955.40000000002</v>
      </c>
      <c r="VZ3" s="3">
        <v>219517.95</v>
      </c>
      <c r="WA3" s="3">
        <v>621886.94999999995</v>
      </c>
      <c r="WB3" s="3">
        <v>448335.2</v>
      </c>
      <c r="WC3" s="3">
        <v>162701.74</v>
      </c>
      <c r="WD3" s="3">
        <v>388745.69</v>
      </c>
      <c r="WE3" s="3">
        <v>362628.78</v>
      </c>
      <c r="WF3" s="3">
        <v>290988.79999999999</v>
      </c>
      <c r="WG3" s="3">
        <v>154963.57999999999</v>
      </c>
      <c r="WH3" s="3">
        <v>587286.59</v>
      </c>
      <c r="WI3" s="3">
        <v>157017</v>
      </c>
      <c r="WJ3" s="3">
        <v>116639.97</v>
      </c>
      <c r="WK3" s="3">
        <v>155477.39000000001</v>
      </c>
      <c r="WL3" s="3">
        <v>79526.649999999994</v>
      </c>
      <c r="WM3" s="3">
        <v>101498.55</v>
      </c>
      <c r="WN3" s="3">
        <v>184212.82</v>
      </c>
      <c r="WO3" s="3">
        <v>212564.47</v>
      </c>
      <c r="WP3" s="3">
        <v>219333.42</v>
      </c>
      <c r="WQ3" s="3">
        <v>297827.51</v>
      </c>
      <c r="WR3" s="3">
        <v>177445.36</v>
      </c>
      <c r="WS3" s="3">
        <v>215568.07</v>
      </c>
      <c r="WT3" s="3">
        <v>2153260.15</v>
      </c>
      <c r="WU3" s="3">
        <v>138613.4</v>
      </c>
      <c r="WV3" s="3"/>
      <c r="WW3" s="3">
        <v>186097.49</v>
      </c>
      <c r="WX3" s="3">
        <v>800395.99</v>
      </c>
      <c r="WY3" s="3">
        <v>225229.58</v>
      </c>
      <c r="WZ3" s="3">
        <v>44917.77</v>
      </c>
      <c r="XA3" s="3">
        <v>695181.89</v>
      </c>
      <c r="XB3" s="3">
        <v>380508.7</v>
      </c>
      <c r="XC3" s="3">
        <v>41793.58</v>
      </c>
      <c r="XD3" s="3">
        <v>285518.49</v>
      </c>
      <c r="XE3" s="3">
        <v>277727.87</v>
      </c>
      <c r="XF3" s="3">
        <v>217524.48000000001</v>
      </c>
      <c r="XG3" s="3">
        <v>23661.73</v>
      </c>
      <c r="XH3" s="3">
        <v>8842.48</v>
      </c>
      <c r="XI3" s="3">
        <v>103637.7</v>
      </c>
      <c r="XJ3" s="3">
        <v>455612.62</v>
      </c>
      <c r="XK3" s="3">
        <v>157441.62</v>
      </c>
      <c r="XL3" s="3">
        <v>124779.51</v>
      </c>
      <c r="XM3" s="3">
        <v>232231.91</v>
      </c>
      <c r="XN3" s="3">
        <v>173749.82</v>
      </c>
      <c r="XO3" s="3">
        <v>192230.47</v>
      </c>
      <c r="XP3" s="3">
        <v>81650.09</v>
      </c>
      <c r="XQ3" s="3">
        <v>292756</v>
      </c>
      <c r="XR3" s="3">
        <v>228210.49</v>
      </c>
      <c r="XS3" s="3">
        <v>221728.2</v>
      </c>
      <c r="XT3" s="3">
        <v>127293.1</v>
      </c>
      <c r="XU3" s="3">
        <v>56571.92</v>
      </c>
      <c r="XV3" s="3">
        <v>4330</v>
      </c>
      <c r="XW3" s="3">
        <v>77292.56</v>
      </c>
      <c r="XX3" s="3">
        <v>221897.95</v>
      </c>
      <c r="XY3" s="3">
        <v>779431.45</v>
      </c>
      <c r="XZ3" s="3">
        <v>94243.66</v>
      </c>
      <c r="YA3" s="3">
        <v>305720.8</v>
      </c>
      <c r="YB3" s="3">
        <v>488214</v>
      </c>
      <c r="YC3" s="3">
        <v>1312938.56</v>
      </c>
      <c r="YD3" s="3">
        <v>258709.85</v>
      </c>
      <c r="YE3" s="3">
        <v>266548.71999999997</v>
      </c>
      <c r="YF3" s="3">
        <v>489557.18</v>
      </c>
      <c r="YG3" s="3">
        <v>0</v>
      </c>
      <c r="YH3" s="3">
        <v>229027.53</v>
      </c>
      <c r="YI3" s="3">
        <v>170749.05</v>
      </c>
      <c r="YJ3" s="3">
        <v>201961.35</v>
      </c>
      <c r="YK3" s="3">
        <v>323478.55</v>
      </c>
      <c r="YL3" s="3">
        <v>139893.79</v>
      </c>
      <c r="YM3" s="3">
        <v>14385</v>
      </c>
      <c r="YN3" s="3">
        <v>90904.57</v>
      </c>
      <c r="YO3" s="3">
        <v>138187.53</v>
      </c>
      <c r="YP3" s="3">
        <v>79033.990000000005</v>
      </c>
      <c r="YQ3" s="3">
        <v>366619.35</v>
      </c>
      <c r="YR3" s="3">
        <v>109271.47</v>
      </c>
      <c r="YS3" s="3"/>
      <c r="YT3" s="3">
        <v>19512.71</v>
      </c>
      <c r="YU3" s="3">
        <v>492215.51</v>
      </c>
      <c r="YV3" s="3">
        <v>215579.13</v>
      </c>
      <c r="YW3" s="3">
        <v>217376.35</v>
      </c>
      <c r="YX3" s="3">
        <v>115360.21</v>
      </c>
      <c r="YY3" s="3">
        <v>62544.46</v>
      </c>
      <c r="YZ3" s="3">
        <v>39988.160000000003</v>
      </c>
      <c r="ZA3" s="3">
        <v>126073.83</v>
      </c>
      <c r="ZB3" s="3"/>
      <c r="ZC3" s="3"/>
      <c r="ZD3" s="3">
        <v>227126.75</v>
      </c>
      <c r="ZE3" s="3">
        <v>251611.13</v>
      </c>
      <c r="ZF3" s="3">
        <v>127411.65</v>
      </c>
      <c r="ZG3" s="3">
        <v>232617.9</v>
      </c>
      <c r="ZH3" s="3">
        <v>308040.45</v>
      </c>
      <c r="ZI3" s="3">
        <v>281962.27</v>
      </c>
      <c r="ZJ3" s="3">
        <v>6640</v>
      </c>
      <c r="ZK3" s="3">
        <v>130843.43</v>
      </c>
      <c r="ZL3" s="3">
        <v>184299</v>
      </c>
      <c r="ZM3" s="3">
        <v>364102.9</v>
      </c>
      <c r="ZN3" s="3"/>
      <c r="ZO3" s="3">
        <v>41190</v>
      </c>
      <c r="ZP3" s="3"/>
      <c r="ZQ3" s="3">
        <v>125129.36</v>
      </c>
      <c r="ZR3" s="3">
        <v>29828.42</v>
      </c>
      <c r="ZS3" s="3">
        <v>978978.47</v>
      </c>
      <c r="ZT3" s="3">
        <v>247005.04</v>
      </c>
      <c r="ZU3" s="3">
        <v>648041.14</v>
      </c>
      <c r="ZV3" s="3">
        <v>350817.96</v>
      </c>
      <c r="ZW3" s="3">
        <v>3110</v>
      </c>
      <c r="ZX3" s="3">
        <v>23436.29</v>
      </c>
      <c r="ZY3" s="3">
        <v>2480</v>
      </c>
      <c r="ZZ3" s="3">
        <v>27207.96</v>
      </c>
      <c r="AAA3" s="3">
        <v>1720.38</v>
      </c>
      <c r="AAB3" s="3"/>
      <c r="AAC3" s="3">
        <v>742389.52</v>
      </c>
      <c r="AAD3" s="3">
        <v>121385.52</v>
      </c>
      <c r="AAE3" s="3">
        <v>113729.29</v>
      </c>
      <c r="AAF3" s="3">
        <v>183972.75</v>
      </c>
      <c r="AAG3" s="3">
        <v>98245.07</v>
      </c>
      <c r="AAH3" s="3">
        <v>209136.27</v>
      </c>
      <c r="AAI3" s="3">
        <v>512099.6</v>
      </c>
      <c r="AAJ3" s="3">
        <v>65755.66</v>
      </c>
      <c r="AAK3" s="3">
        <v>325869.38</v>
      </c>
      <c r="AAL3" s="3">
        <v>85286.87</v>
      </c>
      <c r="AAM3" s="3">
        <v>84227.15</v>
      </c>
      <c r="AAN3" s="3">
        <v>266856.53999999998</v>
      </c>
      <c r="AAO3" s="3">
        <v>97655.37</v>
      </c>
      <c r="AAP3" s="3">
        <v>169988.87</v>
      </c>
      <c r="AAQ3" s="3">
        <v>308811.14</v>
      </c>
      <c r="AAR3" s="3">
        <v>172754.92</v>
      </c>
      <c r="AAS3" s="3">
        <v>96066.65</v>
      </c>
      <c r="AAT3" s="3">
        <v>492764.62</v>
      </c>
      <c r="AAU3" s="3">
        <v>71986.2</v>
      </c>
      <c r="AAV3" s="3">
        <v>103180.35</v>
      </c>
      <c r="AAW3" s="3">
        <v>543168.31000000006</v>
      </c>
      <c r="AAX3" s="3">
        <v>167850.11</v>
      </c>
      <c r="AAY3" s="3">
        <v>228288.85</v>
      </c>
      <c r="AAZ3" s="3">
        <v>93482.8</v>
      </c>
      <c r="ABA3" s="3">
        <v>571170.27</v>
      </c>
      <c r="ABB3" s="3">
        <v>474762.19</v>
      </c>
      <c r="ABC3" s="3">
        <v>67715</v>
      </c>
      <c r="ABD3" s="3">
        <v>141582.07</v>
      </c>
      <c r="ABE3" s="3">
        <v>165426.04</v>
      </c>
      <c r="ABF3" s="3">
        <v>176378.97</v>
      </c>
      <c r="ABG3" s="3">
        <v>388113.39</v>
      </c>
      <c r="ABH3" s="3">
        <v>25148.9</v>
      </c>
      <c r="ABI3" s="3">
        <v>217808.15</v>
      </c>
      <c r="ABJ3" s="3">
        <v>93844.33</v>
      </c>
      <c r="ABK3" s="3">
        <v>150464</v>
      </c>
      <c r="ABL3" s="3">
        <v>86702.31</v>
      </c>
      <c r="ABM3" s="3">
        <v>307387.17</v>
      </c>
      <c r="ABN3" s="3">
        <v>274464</v>
      </c>
      <c r="ABO3" s="3">
        <v>145340.51</v>
      </c>
      <c r="ABP3" s="3">
        <v>54975.93</v>
      </c>
      <c r="ABQ3" s="3">
        <v>222454.81</v>
      </c>
      <c r="ABR3" s="3">
        <v>67929.490000000005</v>
      </c>
      <c r="ABS3" s="3">
        <v>129153.58</v>
      </c>
      <c r="ABT3" s="3">
        <v>29757.43</v>
      </c>
      <c r="ABU3" s="3">
        <v>160740.26999999999</v>
      </c>
      <c r="ABV3" s="3">
        <v>1133375.6299999999</v>
      </c>
      <c r="ABW3" s="3">
        <v>122889.29</v>
      </c>
      <c r="ABX3" s="3">
        <v>255657.94</v>
      </c>
      <c r="ABY3" s="3"/>
      <c r="ABZ3" s="3">
        <v>117153.18</v>
      </c>
      <c r="ACA3" s="3">
        <v>244762.56</v>
      </c>
      <c r="ACB3" s="3">
        <v>31444.400000000001</v>
      </c>
      <c r="ACC3" s="3">
        <v>141643</v>
      </c>
      <c r="ACD3" s="3">
        <v>559290.79</v>
      </c>
      <c r="ACE3" s="3">
        <v>268477.46999999997</v>
      </c>
      <c r="ACF3" s="3">
        <v>247227.42</v>
      </c>
      <c r="ACG3" s="3">
        <v>1030</v>
      </c>
      <c r="ACH3" s="3">
        <v>74890</v>
      </c>
      <c r="ACI3" s="3">
        <v>61805</v>
      </c>
      <c r="ACJ3" s="3">
        <v>159923.76</v>
      </c>
      <c r="ACK3" s="3">
        <v>247176.95999999999</v>
      </c>
      <c r="ACL3" s="3">
        <v>79031.11</v>
      </c>
      <c r="ACM3" s="3">
        <v>335713.06</v>
      </c>
      <c r="ACN3" s="3">
        <v>163625.14000000001</v>
      </c>
      <c r="ACO3" s="3">
        <v>303560.65000000002</v>
      </c>
      <c r="ACP3" s="3">
        <v>123919.64</v>
      </c>
      <c r="ACQ3" s="3">
        <v>326850.13</v>
      </c>
      <c r="ACR3" s="3">
        <v>217595.59</v>
      </c>
      <c r="ACS3" s="3">
        <v>51214.48</v>
      </c>
      <c r="ACT3" s="3">
        <v>163993.32</v>
      </c>
      <c r="ACU3" s="3">
        <v>473915.46</v>
      </c>
      <c r="ACV3" s="3">
        <v>145101.57999999999</v>
      </c>
      <c r="ACW3" s="3">
        <v>254259.43</v>
      </c>
      <c r="ACX3" s="3">
        <v>860044.38</v>
      </c>
      <c r="ACY3" s="3">
        <v>276898.64</v>
      </c>
      <c r="ACZ3" s="3">
        <v>269067.83</v>
      </c>
      <c r="ADA3" s="3">
        <v>182585.85</v>
      </c>
      <c r="ADB3" s="3">
        <v>227069.52</v>
      </c>
      <c r="ADC3" s="3">
        <v>422581.02</v>
      </c>
      <c r="ADD3" s="3">
        <v>3470</v>
      </c>
      <c r="ADE3" s="3">
        <v>121641.55</v>
      </c>
      <c r="ADF3" s="3">
        <v>249968.36</v>
      </c>
      <c r="ADG3" s="3">
        <v>632919.27</v>
      </c>
      <c r="ADH3" s="3">
        <v>584263.88</v>
      </c>
      <c r="ADI3" s="3">
        <v>306754.27</v>
      </c>
      <c r="ADJ3" s="3">
        <v>197608.75</v>
      </c>
      <c r="ADK3" s="3">
        <v>485987.73</v>
      </c>
      <c r="ADL3" s="3">
        <v>319160.45</v>
      </c>
      <c r="ADM3" s="3">
        <v>173868.67</v>
      </c>
      <c r="ADN3" s="3">
        <v>176055.02</v>
      </c>
      <c r="ADO3" s="3">
        <v>256401.19</v>
      </c>
      <c r="ADP3" s="3">
        <v>270136.05</v>
      </c>
      <c r="ADQ3" s="3">
        <v>695483.47</v>
      </c>
      <c r="ADR3" s="3">
        <v>453322.17</v>
      </c>
      <c r="ADS3" s="3">
        <v>159067.53</v>
      </c>
      <c r="ADT3" s="3">
        <v>673442.94</v>
      </c>
      <c r="ADU3" s="3">
        <v>191332.98</v>
      </c>
      <c r="ADV3" s="3">
        <v>20263.86</v>
      </c>
      <c r="ADW3" s="3">
        <v>115925.63</v>
      </c>
      <c r="ADX3" s="3">
        <v>438562.31</v>
      </c>
      <c r="ADY3" s="3">
        <v>220416.42</v>
      </c>
      <c r="ADZ3" s="3">
        <v>103366.56</v>
      </c>
      <c r="AEA3" s="3">
        <v>410070.9</v>
      </c>
      <c r="AEB3" s="3">
        <v>610750.5</v>
      </c>
      <c r="AEC3" s="3">
        <v>283175.53999999998</v>
      </c>
      <c r="AED3" s="3"/>
      <c r="AEE3" s="3">
        <v>198502.47</v>
      </c>
      <c r="AEF3" s="3">
        <v>959590.29</v>
      </c>
      <c r="AEG3" s="3">
        <v>107948.45</v>
      </c>
      <c r="AEH3" s="3">
        <v>104926.89</v>
      </c>
      <c r="AEI3" s="3">
        <v>72815.649999999994</v>
      </c>
      <c r="AEJ3" s="3">
        <v>169075</v>
      </c>
      <c r="AEK3" s="3">
        <v>246772</v>
      </c>
      <c r="AEL3" s="3">
        <v>191055</v>
      </c>
      <c r="AEM3" s="3">
        <v>196647.64</v>
      </c>
      <c r="AEN3" s="3">
        <v>167850</v>
      </c>
      <c r="AEO3" s="3">
        <v>263286.34000000003</v>
      </c>
      <c r="AEP3" s="3">
        <v>29110.43</v>
      </c>
      <c r="AEQ3" s="3">
        <v>909225.14</v>
      </c>
      <c r="AER3" s="3">
        <v>486789</v>
      </c>
      <c r="AES3" s="3">
        <v>71522.83</v>
      </c>
      <c r="AET3" s="3">
        <v>125187.6</v>
      </c>
      <c r="AEU3" s="3">
        <v>228467.64</v>
      </c>
      <c r="AEV3" s="3">
        <v>70365.820000000007</v>
      </c>
      <c r="AEW3" s="3">
        <v>124942.07</v>
      </c>
      <c r="AEX3" s="3">
        <v>15924.57</v>
      </c>
      <c r="AEY3" s="3">
        <v>528243.65</v>
      </c>
      <c r="AEZ3" s="3">
        <v>600837.73</v>
      </c>
      <c r="AFA3" s="3">
        <v>14489.93</v>
      </c>
      <c r="AFB3" s="3">
        <v>387216.17</v>
      </c>
      <c r="AFC3" s="3">
        <v>340116.98</v>
      </c>
      <c r="AFD3" s="3">
        <v>335881.28</v>
      </c>
      <c r="AFE3" s="3">
        <v>196276.93</v>
      </c>
      <c r="AFF3" s="3">
        <v>38174.61</v>
      </c>
      <c r="AFG3" s="3">
        <v>185838.4</v>
      </c>
      <c r="AFH3" s="3">
        <v>320480.5</v>
      </c>
      <c r="AFI3" s="3">
        <v>335954.33</v>
      </c>
      <c r="AFJ3" s="3">
        <v>82929.77</v>
      </c>
      <c r="AFK3" s="3">
        <v>68571.679999999993</v>
      </c>
      <c r="AFL3" s="3">
        <v>229000.72</v>
      </c>
      <c r="AFM3" s="3">
        <v>166452.22</v>
      </c>
      <c r="AFN3" s="3">
        <v>112027.63</v>
      </c>
      <c r="AFO3" s="3">
        <v>86963.71</v>
      </c>
      <c r="AFP3" s="3">
        <v>751701.1</v>
      </c>
      <c r="AFQ3" s="3">
        <v>31689.5</v>
      </c>
      <c r="AFR3" s="3">
        <v>235405.03</v>
      </c>
      <c r="AFS3" s="3">
        <v>139235.73000000001</v>
      </c>
      <c r="AFT3" s="3">
        <v>867559.18</v>
      </c>
      <c r="AFU3" s="3">
        <v>271821.86</v>
      </c>
    </row>
    <row r="4" spans="1:853" x14ac:dyDescent="0.2">
      <c r="A4" s="7"/>
      <c r="B4" s="8" t="s">
        <v>150</v>
      </c>
      <c r="C4" s="2" t="s">
        <v>151</v>
      </c>
      <c r="D4" s="11">
        <v>130117.5</v>
      </c>
      <c r="E4" s="11"/>
      <c r="F4" s="3">
        <v>5705</v>
      </c>
      <c r="G4" s="3"/>
      <c r="H4" s="3"/>
      <c r="I4" s="3">
        <v>1350</v>
      </c>
      <c r="J4" s="3">
        <v>106157.5</v>
      </c>
      <c r="K4" s="3">
        <v>350</v>
      </c>
      <c r="L4" s="3">
        <v>171538.5</v>
      </c>
      <c r="M4" s="3"/>
      <c r="N4" s="3"/>
      <c r="O4" s="3"/>
      <c r="P4" s="3"/>
      <c r="Q4" s="3"/>
      <c r="R4" s="3">
        <v>74969.8</v>
      </c>
      <c r="S4" s="3">
        <v>151087.03</v>
      </c>
      <c r="T4" s="3">
        <v>27518</v>
      </c>
      <c r="U4" s="3">
        <v>308990.59999999998</v>
      </c>
      <c r="V4" s="3">
        <v>31685.200000000001</v>
      </c>
      <c r="W4" s="3">
        <v>94290</v>
      </c>
      <c r="X4" s="3">
        <v>18321.07</v>
      </c>
      <c r="Y4" s="3"/>
      <c r="Z4" s="3">
        <v>19810</v>
      </c>
      <c r="AA4" s="3">
        <v>1369</v>
      </c>
      <c r="AB4" s="3"/>
      <c r="AC4" s="3">
        <v>21761.54</v>
      </c>
      <c r="AD4" s="3">
        <v>856</v>
      </c>
      <c r="AE4" s="3"/>
      <c r="AF4" s="3">
        <v>3800</v>
      </c>
      <c r="AG4" s="3"/>
      <c r="AH4" s="3">
        <v>4300</v>
      </c>
      <c r="AI4" s="3">
        <v>62076.05</v>
      </c>
      <c r="AJ4" s="3">
        <v>700</v>
      </c>
      <c r="AK4" s="3">
        <v>6760</v>
      </c>
      <c r="AL4" s="3">
        <v>55461</v>
      </c>
      <c r="AM4" s="3"/>
      <c r="AN4" s="3">
        <v>16820.5</v>
      </c>
      <c r="AO4" s="3"/>
      <c r="AP4" s="3">
        <v>28911.5</v>
      </c>
      <c r="AQ4" s="3">
        <v>1800</v>
      </c>
      <c r="AR4" s="3">
        <v>61775</v>
      </c>
      <c r="AS4" s="3"/>
      <c r="AT4" s="3">
        <v>30500</v>
      </c>
      <c r="AU4" s="3"/>
      <c r="AV4" s="3">
        <v>400</v>
      </c>
      <c r="AW4" s="3">
        <v>100</v>
      </c>
      <c r="AX4" s="3"/>
      <c r="AY4" s="3"/>
      <c r="AZ4" s="3">
        <v>24765</v>
      </c>
      <c r="BA4" s="3">
        <v>4815</v>
      </c>
      <c r="BB4" s="3"/>
      <c r="BC4" s="3">
        <v>46010</v>
      </c>
      <c r="BD4" s="3">
        <v>1400</v>
      </c>
      <c r="BE4" s="3">
        <v>21275.34</v>
      </c>
      <c r="BF4" s="3">
        <v>17000</v>
      </c>
      <c r="BG4" s="3">
        <v>1380</v>
      </c>
      <c r="BH4" s="3"/>
      <c r="BI4" s="3">
        <v>900</v>
      </c>
      <c r="BJ4" s="3">
        <v>3318.63</v>
      </c>
      <c r="BK4" s="3"/>
      <c r="BL4" s="3"/>
      <c r="BM4" s="3"/>
      <c r="BN4" s="3"/>
      <c r="BO4" s="3"/>
      <c r="BP4" s="3">
        <v>480</v>
      </c>
      <c r="BQ4" s="3">
        <v>4305</v>
      </c>
      <c r="BR4" s="3">
        <v>83401</v>
      </c>
      <c r="BS4" s="3">
        <v>77944.070000000007</v>
      </c>
      <c r="BT4" s="3">
        <v>8000</v>
      </c>
      <c r="BU4" s="3">
        <v>45500</v>
      </c>
      <c r="BV4" s="3"/>
      <c r="BW4" s="3">
        <v>126000</v>
      </c>
      <c r="BX4" s="3"/>
      <c r="BY4" s="3">
        <v>70673.5</v>
      </c>
      <c r="BZ4" s="3">
        <v>212795.18</v>
      </c>
      <c r="CA4" s="3">
        <v>120</v>
      </c>
      <c r="CB4" s="3">
        <v>144277.95000000001</v>
      </c>
      <c r="CC4" s="3">
        <v>308783.09999999998</v>
      </c>
      <c r="CD4" s="3">
        <v>324991</v>
      </c>
      <c r="CE4" s="3"/>
      <c r="CF4" s="3">
        <v>84744</v>
      </c>
      <c r="CG4" s="3">
        <v>93697.64</v>
      </c>
      <c r="CH4" s="3">
        <v>119635.05</v>
      </c>
      <c r="CI4" s="3">
        <v>50350</v>
      </c>
      <c r="CJ4" s="3"/>
      <c r="CK4" s="3"/>
      <c r="CL4" s="3">
        <v>1000</v>
      </c>
      <c r="CM4" s="3">
        <v>11280</v>
      </c>
      <c r="CN4" s="3">
        <v>500</v>
      </c>
      <c r="CO4" s="3">
        <v>5900</v>
      </c>
      <c r="CP4" s="3">
        <v>34732.199999999997</v>
      </c>
      <c r="CQ4" s="3">
        <v>26761</v>
      </c>
      <c r="CR4" s="3"/>
      <c r="CS4" s="3">
        <v>17085</v>
      </c>
      <c r="CT4" s="3">
        <v>1125.97</v>
      </c>
      <c r="CU4" s="3">
        <v>2550</v>
      </c>
      <c r="CV4" s="3"/>
      <c r="CW4" s="3">
        <v>190004.55</v>
      </c>
      <c r="CX4" s="3"/>
      <c r="CY4" s="3"/>
      <c r="CZ4" s="3">
        <v>113463.09</v>
      </c>
      <c r="DA4" s="3">
        <v>56735</v>
      </c>
      <c r="DB4" s="3">
        <v>41470</v>
      </c>
      <c r="DC4" s="3">
        <v>22360</v>
      </c>
      <c r="DD4" s="3">
        <v>131965.13</v>
      </c>
      <c r="DE4" s="3"/>
      <c r="DF4" s="3">
        <v>21500</v>
      </c>
      <c r="DG4" s="3"/>
      <c r="DH4" s="3"/>
      <c r="DI4" s="3">
        <v>4000</v>
      </c>
      <c r="DJ4" s="3">
        <v>850</v>
      </c>
      <c r="DK4" s="3"/>
      <c r="DL4" s="3">
        <v>4483.3</v>
      </c>
      <c r="DM4" s="3">
        <v>700</v>
      </c>
      <c r="DN4" s="3"/>
      <c r="DO4" s="3"/>
      <c r="DP4" s="3">
        <v>280593.31</v>
      </c>
      <c r="DQ4" s="3">
        <v>972913.63</v>
      </c>
      <c r="DR4" s="3">
        <v>221823.03</v>
      </c>
      <c r="DS4" s="3">
        <v>63383.75</v>
      </c>
      <c r="DT4" s="3">
        <v>99510</v>
      </c>
      <c r="DU4" s="3">
        <v>1550</v>
      </c>
      <c r="DV4" s="3">
        <v>89194.5</v>
      </c>
      <c r="DW4" s="3"/>
      <c r="DX4" s="3">
        <v>2200</v>
      </c>
      <c r="DY4" s="3">
        <v>113189.85</v>
      </c>
      <c r="DZ4" s="3"/>
      <c r="EA4" s="3">
        <v>3300</v>
      </c>
      <c r="EB4" s="3">
        <v>144985</v>
      </c>
      <c r="EC4" s="3"/>
      <c r="ED4" s="3">
        <v>2450</v>
      </c>
      <c r="EE4" s="3">
        <v>123371</v>
      </c>
      <c r="EF4" s="3">
        <v>4450</v>
      </c>
      <c r="EG4" s="3">
        <v>4400</v>
      </c>
      <c r="EH4" s="3">
        <v>162150</v>
      </c>
      <c r="EI4" s="3">
        <v>22568</v>
      </c>
      <c r="EJ4" s="3">
        <v>59736.02</v>
      </c>
      <c r="EK4" s="3">
        <v>64950</v>
      </c>
      <c r="EL4" s="3">
        <v>57000</v>
      </c>
      <c r="EM4" s="3">
        <v>55450</v>
      </c>
      <c r="EN4" s="3">
        <v>11750</v>
      </c>
      <c r="EO4" s="3">
        <v>119923.8</v>
      </c>
      <c r="EP4" s="3"/>
      <c r="EQ4" s="3"/>
      <c r="ER4" s="3"/>
      <c r="ES4" s="3"/>
      <c r="ET4" s="3"/>
      <c r="EU4" s="3"/>
      <c r="EV4" s="3"/>
      <c r="EW4" s="3"/>
      <c r="EX4" s="3">
        <v>51253</v>
      </c>
      <c r="EY4" s="3">
        <v>37450</v>
      </c>
      <c r="EZ4" s="3"/>
      <c r="FA4" s="3"/>
      <c r="FB4" s="3">
        <v>97750</v>
      </c>
      <c r="FC4" s="3">
        <v>46290</v>
      </c>
      <c r="FD4" s="3">
        <v>64297.5</v>
      </c>
      <c r="FE4" s="3"/>
      <c r="FF4" s="3">
        <v>531255.1</v>
      </c>
      <c r="FG4" s="3"/>
      <c r="FH4" s="3">
        <v>254075.83</v>
      </c>
      <c r="FI4" s="3"/>
      <c r="FJ4" s="3"/>
      <c r="FK4" s="3"/>
      <c r="FL4" s="3"/>
      <c r="FM4" s="3">
        <v>107111</v>
      </c>
      <c r="FN4" s="3">
        <v>51678.86</v>
      </c>
      <c r="FO4" s="3"/>
      <c r="FP4" s="3">
        <v>21186</v>
      </c>
      <c r="FQ4" s="3">
        <v>60316.1</v>
      </c>
      <c r="FR4" s="3"/>
      <c r="FS4" s="3">
        <v>120054</v>
      </c>
      <c r="FT4" s="3">
        <v>51329.7</v>
      </c>
      <c r="FU4" s="3">
        <v>7967.34</v>
      </c>
      <c r="FV4" s="3">
        <v>17402.099999999999</v>
      </c>
      <c r="FW4" s="3"/>
      <c r="FX4" s="3">
        <v>1360</v>
      </c>
      <c r="FY4" s="3">
        <v>102586.5</v>
      </c>
      <c r="FZ4" s="3"/>
      <c r="GA4" s="3"/>
      <c r="GB4" s="3"/>
      <c r="GC4" s="3"/>
      <c r="GD4" s="3"/>
      <c r="GE4" s="3">
        <v>14000</v>
      </c>
      <c r="GF4" s="3">
        <v>140600</v>
      </c>
      <c r="GG4" s="3">
        <v>950</v>
      </c>
      <c r="GH4" s="3">
        <v>95894.62</v>
      </c>
      <c r="GI4" s="3">
        <v>15300</v>
      </c>
      <c r="GJ4" s="3">
        <v>63467.85</v>
      </c>
      <c r="GK4" s="3"/>
      <c r="GL4" s="3">
        <v>2550</v>
      </c>
      <c r="GM4" s="3">
        <v>6640</v>
      </c>
      <c r="GN4" s="3">
        <v>49630</v>
      </c>
      <c r="GO4" s="3"/>
      <c r="GP4" s="3">
        <v>180674.32</v>
      </c>
      <c r="GQ4" s="3">
        <v>5360</v>
      </c>
      <c r="GR4" s="3">
        <v>3792</v>
      </c>
      <c r="GS4" s="3">
        <v>47891.06</v>
      </c>
      <c r="GT4" s="3">
        <v>374.5</v>
      </c>
      <c r="GU4" s="3"/>
      <c r="GV4" s="3"/>
      <c r="GW4" s="3"/>
      <c r="GX4" s="3">
        <v>93946</v>
      </c>
      <c r="GY4" s="3"/>
      <c r="GZ4" s="3">
        <v>21711.1</v>
      </c>
      <c r="HA4" s="3">
        <v>1151106</v>
      </c>
      <c r="HB4" s="3">
        <v>52950</v>
      </c>
      <c r="HC4" s="3"/>
      <c r="HD4" s="3">
        <v>4110</v>
      </c>
      <c r="HE4" s="3"/>
      <c r="HF4" s="3"/>
      <c r="HG4" s="3">
        <v>52000</v>
      </c>
      <c r="HH4" s="3"/>
      <c r="HI4" s="3">
        <v>29307</v>
      </c>
      <c r="HJ4" s="3">
        <v>6744.54</v>
      </c>
      <c r="HK4" s="3">
        <v>38479.1</v>
      </c>
      <c r="HL4" s="3"/>
      <c r="HM4" s="3"/>
      <c r="HN4" s="3"/>
      <c r="HO4" s="3"/>
      <c r="HP4" s="3">
        <v>59961.57</v>
      </c>
      <c r="HQ4" s="3">
        <v>300</v>
      </c>
      <c r="HR4" s="3">
        <v>700</v>
      </c>
      <c r="HS4" s="3"/>
      <c r="HT4" s="3"/>
      <c r="HU4" s="3">
        <v>2200</v>
      </c>
      <c r="HV4" s="3">
        <v>12500</v>
      </c>
      <c r="HW4" s="3">
        <v>120300</v>
      </c>
      <c r="HX4" s="3">
        <v>25466</v>
      </c>
      <c r="HY4" s="3">
        <v>94554</v>
      </c>
      <c r="HZ4" s="3">
        <v>1100</v>
      </c>
      <c r="IA4" s="3"/>
      <c r="IB4" s="3"/>
      <c r="IC4" s="3">
        <v>40140</v>
      </c>
      <c r="ID4" s="3"/>
      <c r="IE4" s="3">
        <v>16990</v>
      </c>
      <c r="IF4" s="3">
        <v>888.5</v>
      </c>
      <c r="IG4" s="3">
        <v>163592.5</v>
      </c>
      <c r="IH4" s="3">
        <v>186044.13</v>
      </c>
      <c r="II4" s="3">
        <v>165600</v>
      </c>
      <c r="IJ4" s="3">
        <v>52297</v>
      </c>
      <c r="IK4" s="3">
        <v>900</v>
      </c>
      <c r="IL4" s="3">
        <v>963</v>
      </c>
      <c r="IM4" s="3"/>
      <c r="IN4" s="3">
        <v>45490</v>
      </c>
      <c r="IO4" s="3"/>
      <c r="IP4" s="3">
        <v>13610</v>
      </c>
      <c r="IQ4" s="3">
        <v>56710</v>
      </c>
      <c r="IR4" s="3"/>
      <c r="IS4" s="3">
        <v>23772.5</v>
      </c>
      <c r="IT4" s="3"/>
      <c r="IU4" s="3"/>
      <c r="IV4" s="3">
        <v>0</v>
      </c>
      <c r="IW4" s="3">
        <v>13000</v>
      </c>
      <c r="IX4" s="3"/>
      <c r="IY4" s="3">
        <v>52323</v>
      </c>
      <c r="IZ4" s="3"/>
      <c r="JA4" s="3"/>
      <c r="JB4" s="3"/>
      <c r="JC4" s="3">
        <v>750</v>
      </c>
      <c r="JD4" s="3">
        <v>7620</v>
      </c>
      <c r="JE4" s="3"/>
      <c r="JF4" s="3">
        <v>76275</v>
      </c>
      <c r="JG4" s="3"/>
      <c r="JH4" s="3">
        <v>39652.5</v>
      </c>
      <c r="JI4" s="3"/>
      <c r="JJ4" s="3">
        <v>69305.53</v>
      </c>
      <c r="JK4" s="3"/>
      <c r="JL4" s="3"/>
      <c r="JM4" s="3">
        <v>11880</v>
      </c>
      <c r="JN4" s="3">
        <v>20120</v>
      </c>
      <c r="JO4" s="3"/>
      <c r="JP4" s="3"/>
      <c r="JQ4" s="3"/>
      <c r="JR4" s="3">
        <v>26000</v>
      </c>
      <c r="JS4" s="3"/>
      <c r="JT4" s="3"/>
      <c r="JU4" s="3"/>
      <c r="JV4" s="3">
        <v>400</v>
      </c>
      <c r="JW4" s="3"/>
      <c r="JX4" s="3">
        <v>102781</v>
      </c>
      <c r="JY4" s="3">
        <v>40172.080000000002</v>
      </c>
      <c r="JZ4" s="3">
        <v>1551.91</v>
      </c>
      <c r="KA4" s="3">
        <v>2210</v>
      </c>
      <c r="KB4" s="3">
        <v>61054.38</v>
      </c>
      <c r="KC4" s="3">
        <v>750</v>
      </c>
      <c r="KD4" s="3">
        <v>50301</v>
      </c>
      <c r="KE4" s="3">
        <v>61815.3</v>
      </c>
      <c r="KF4" s="3">
        <v>9915</v>
      </c>
      <c r="KG4" s="3">
        <v>2800</v>
      </c>
      <c r="KH4" s="3">
        <v>38405.5</v>
      </c>
      <c r="KI4" s="3"/>
      <c r="KJ4" s="3"/>
      <c r="KK4" s="3">
        <v>2514.5</v>
      </c>
      <c r="KL4" s="3"/>
      <c r="KM4" s="3">
        <v>3365</v>
      </c>
      <c r="KN4" s="3">
        <v>900</v>
      </c>
      <c r="KO4" s="3">
        <v>34111.599999999999</v>
      </c>
      <c r="KP4" s="3">
        <v>19398.75</v>
      </c>
      <c r="KQ4" s="3">
        <v>21614</v>
      </c>
      <c r="KR4" s="3"/>
      <c r="KS4" s="3">
        <v>105609</v>
      </c>
      <c r="KT4" s="3">
        <v>184440</v>
      </c>
      <c r="KU4" s="3">
        <v>12613.7</v>
      </c>
      <c r="KV4" s="3">
        <v>3080</v>
      </c>
      <c r="KW4" s="3"/>
      <c r="KX4" s="3">
        <v>183505</v>
      </c>
      <c r="KY4" s="3"/>
      <c r="KZ4" s="3">
        <v>149242.46</v>
      </c>
      <c r="LA4" s="3"/>
      <c r="LB4" s="3">
        <v>78504</v>
      </c>
      <c r="LC4" s="3">
        <v>43855.6</v>
      </c>
      <c r="LD4" s="3">
        <v>59856</v>
      </c>
      <c r="LE4" s="3">
        <v>12700</v>
      </c>
      <c r="LF4" s="3">
        <v>71140.58</v>
      </c>
      <c r="LG4" s="3">
        <v>131585.16</v>
      </c>
      <c r="LH4" s="3">
        <v>103594.45</v>
      </c>
      <c r="LI4" s="3">
        <v>76410</v>
      </c>
      <c r="LJ4" s="3">
        <v>3350</v>
      </c>
      <c r="LK4" s="3">
        <v>2280</v>
      </c>
      <c r="LL4" s="3">
        <v>46600</v>
      </c>
      <c r="LM4" s="3">
        <v>38300.65</v>
      </c>
      <c r="LN4" s="3">
        <v>11848.53</v>
      </c>
      <c r="LO4" s="3">
        <v>36618.199999999997</v>
      </c>
      <c r="LP4" s="3"/>
      <c r="LQ4" s="3"/>
      <c r="LR4" s="3">
        <v>3300</v>
      </c>
      <c r="LS4" s="3"/>
      <c r="LT4" s="3">
        <v>20960</v>
      </c>
      <c r="LU4" s="3">
        <v>180110</v>
      </c>
      <c r="LV4" s="3">
        <v>9400</v>
      </c>
      <c r="LW4" s="3">
        <v>80400</v>
      </c>
      <c r="LX4" s="3"/>
      <c r="LY4" s="3">
        <v>164160</v>
      </c>
      <c r="LZ4" s="3">
        <v>28460</v>
      </c>
      <c r="MA4" s="3">
        <v>101490</v>
      </c>
      <c r="MB4" s="3"/>
      <c r="MC4" s="3"/>
      <c r="MD4" s="3"/>
      <c r="ME4" s="3">
        <v>1070</v>
      </c>
      <c r="MF4" s="3">
        <v>26681.63</v>
      </c>
      <c r="MG4" s="3"/>
      <c r="MH4" s="3">
        <v>2996</v>
      </c>
      <c r="MI4" s="3"/>
      <c r="MJ4" s="3"/>
      <c r="MK4" s="3"/>
      <c r="ML4" s="3"/>
      <c r="MM4" s="3"/>
      <c r="MN4" s="3">
        <v>438143.6</v>
      </c>
      <c r="MO4" s="3">
        <v>88237.55</v>
      </c>
      <c r="MP4" s="3">
        <v>500</v>
      </c>
      <c r="MQ4" s="3">
        <v>156765</v>
      </c>
      <c r="MR4" s="3">
        <v>5800</v>
      </c>
      <c r="MS4" s="3"/>
      <c r="MT4" s="3">
        <v>69764.28</v>
      </c>
      <c r="MU4" s="3">
        <v>555762.5</v>
      </c>
      <c r="MV4" s="3"/>
      <c r="MW4" s="3"/>
      <c r="MX4" s="3"/>
      <c r="MY4" s="3"/>
      <c r="MZ4" s="3">
        <v>650</v>
      </c>
      <c r="NA4" s="3">
        <v>6100</v>
      </c>
      <c r="NB4" s="3">
        <v>35561.1</v>
      </c>
      <c r="NC4" s="3">
        <v>102250</v>
      </c>
      <c r="ND4" s="3"/>
      <c r="NE4" s="3">
        <v>69122</v>
      </c>
      <c r="NF4" s="3"/>
      <c r="NG4" s="3">
        <v>57031</v>
      </c>
      <c r="NH4" s="3">
        <v>800431.44</v>
      </c>
      <c r="NI4" s="3"/>
      <c r="NJ4" s="3">
        <v>51000</v>
      </c>
      <c r="NK4" s="3">
        <v>25380</v>
      </c>
      <c r="NL4" s="3">
        <v>25372.82</v>
      </c>
      <c r="NM4" s="3">
        <v>8390</v>
      </c>
      <c r="NN4" s="3"/>
      <c r="NO4" s="3">
        <v>660154.49</v>
      </c>
      <c r="NP4" s="3">
        <v>53166.9</v>
      </c>
      <c r="NQ4" s="3">
        <v>59920</v>
      </c>
      <c r="NR4" s="3">
        <v>62639.35</v>
      </c>
      <c r="NS4" s="3">
        <v>2150</v>
      </c>
      <c r="NT4" s="3">
        <v>27585</v>
      </c>
      <c r="NU4" s="3">
        <v>7250</v>
      </c>
      <c r="NV4" s="3"/>
      <c r="NW4" s="3">
        <v>32560</v>
      </c>
      <c r="NX4" s="3">
        <v>76571.55</v>
      </c>
      <c r="NY4" s="3">
        <v>2220</v>
      </c>
      <c r="NZ4" s="3">
        <v>5050</v>
      </c>
      <c r="OA4" s="3">
        <v>35900</v>
      </c>
      <c r="OB4" s="3">
        <v>26500</v>
      </c>
      <c r="OC4" s="3"/>
      <c r="OD4" s="3">
        <v>163570</v>
      </c>
      <c r="OE4" s="3">
        <v>42695</v>
      </c>
      <c r="OF4" s="3">
        <v>3430</v>
      </c>
      <c r="OG4" s="3"/>
      <c r="OH4" s="3">
        <v>25900</v>
      </c>
      <c r="OI4" s="3">
        <v>16800</v>
      </c>
      <c r="OJ4" s="3">
        <v>226786.5</v>
      </c>
      <c r="OK4" s="3"/>
      <c r="OL4" s="3">
        <v>21196.7</v>
      </c>
      <c r="OM4" s="3">
        <v>177966</v>
      </c>
      <c r="ON4" s="3"/>
      <c r="OO4" s="3">
        <v>15870</v>
      </c>
      <c r="OP4" s="3"/>
      <c r="OQ4" s="3">
        <v>20422</v>
      </c>
      <c r="OR4" s="3">
        <v>1000</v>
      </c>
      <c r="OS4" s="3"/>
      <c r="OT4" s="3"/>
      <c r="OU4" s="3"/>
      <c r="OV4" s="3">
        <v>306765.59999999998</v>
      </c>
      <c r="OW4" s="3">
        <v>53500</v>
      </c>
      <c r="OX4" s="3">
        <v>55140</v>
      </c>
      <c r="OY4" s="3">
        <v>1694.38</v>
      </c>
      <c r="OZ4" s="3">
        <v>6950</v>
      </c>
      <c r="PA4" s="3">
        <v>327325</v>
      </c>
      <c r="PB4" s="3">
        <v>63344</v>
      </c>
      <c r="PC4" s="3">
        <v>88540.5</v>
      </c>
      <c r="PD4" s="3">
        <v>100038</v>
      </c>
      <c r="PE4" s="3"/>
      <c r="PF4" s="3">
        <v>23960</v>
      </c>
      <c r="PG4" s="3">
        <v>46795</v>
      </c>
      <c r="PH4" s="3"/>
      <c r="PI4" s="3">
        <v>3679.5</v>
      </c>
      <c r="PJ4" s="3"/>
      <c r="PK4" s="3">
        <v>12270</v>
      </c>
      <c r="PL4" s="3">
        <v>750</v>
      </c>
      <c r="PM4" s="3">
        <v>54000</v>
      </c>
      <c r="PN4" s="3">
        <v>53410</v>
      </c>
      <c r="PO4" s="3">
        <v>85300</v>
      </c>
      <c r="PP4" s="3"/>
      <c r="PQ4" s="3"/>
      <c r="PR4" s="3">
        <v>45430</v>
      </c>
      <c r="PS4" s="3">
        <v>39000</v>
      </c>
      <c r="PT4" s="3">
        <v>98740</v>
      </c>
      <c r="PU4" s="3">
        <v>42265</v>
      </c>
      <c r="PV4" s="3">
        <v>32100</v>
      </c>
      <c r="PW4" s="3">
        <v>164313.5</v>
      </c>
      <c r="PX4" s="3"/>
      <c r="PY4" s="3">
        <v>4280</v>
      </c>
      <c r="PZ4" s="3">
        <v>1295225.18</v>
      </c>
      <c r="QA4" s="3"/>
      <c r="QB4" s="3"/>
      <c r="QC4" s="3"/>
      <c r="QD4" s="3">
        <v>4500</v>
      </c>
      <c r="QE4" s="3">
        <v>482004</v>
      </c>
      <c r="QF4" s="3"/>
      <c r="QG4" s="3">
        <v>47444.4</v>
      </c>
      <c r="QH4" s="3">
        <v>0</v>
      </c>
      <c r="QI4" s="3">
        <v>4079.21</v>
      </c>
      <c r="QJ4" s="3">
        <v>23326</v>
      </c>
      <c r="QK4" s="3">
        <v>87363.199999999997</v>
      </c>
      <c r="QL4" s="3">
        <v>9395</v>
      </c>
      <c r="QM4" s="3">
        <v>13350</v>
      </c>
      <c r="QN4" s="3">
        <v>262300</v>
      </c>
      <c r="QO4" s="3"/>
      <c r="QP4" s="3">
        <v>47733.01</v>
      </c>
      <c r="QQ4" s="3">
        <v>19795</v>
      </c>
      <c r="QR4" s="3">
        <v>1000</v>
      </c>
      <c r="QS4" s="3">
        <v>41442.559999999998</v>
      </c>
      <c r="QT4" s="3"/>
      <c r="QU4" s="3">
        <v>114960</v>
      </c>
      <c r="QV4" s="3">
        <v>3780.49</v>
      </c>
      <c r="QW4" s="3">
        <v>2850</v>
      </c>
      <c r="QX4" s="3"/>
      <c r="QY4" s="3">
        <v>16000</v>
      </c>
      <c r="QZ4" s="3">
        <v>65946.399999999994</v>
      </c>
      <c r="RA4" s="3">
        <v>15947</v>
      </c>
      <c r="RB4" s="3">
        <v>60769</v>
      </c>
      <c r="RC4" s="3"/>
      <c r="RD4" s="3">
        <v>53800</v>
      </c>
      <c r="RE4" s="3">
        <v>88898.7</v>
      </c>
      <c r="RF4" s="3"/>
      <c r="RG4" s="3"/>
      <c r="RH4" s="3">
        <v>22374</v>
      </c>
      <c r="RI4" s="3">
        <v>3150</v>
      </c>
      <c r="RJ4" s="3">
        <v>54500</v>
      </c>
      <c r="RK4" s="3">
        <v>29907</v>
      </c>
      <c r="RL4" s="3">
        <v>1000</v>
      </c>
      <c r="RM4" s="3">
        <v>87506</v>
      </c>
      <c r="RN4" s="3">
        <v>3300</v>
      </c>
      <c r="RO4" s="3"/>
      <c r="RP4" s="3"/>
      <c r="RQ4" s="3"/>
      <c r="RR4" s="3">
        <v>5300</v>
      </c>
      <c r="RS4" s="3">
        <v>1650</v>
      </c>
      <c r="RT4" s="3">
        <v>240317.07</v>
      </c>
      <c r="RU4" s="3"/>
      <c r="RV4" s="3">
        <v>108500</v>
      </c>
      <c r="RW4" s="3"/>
      <c r="RX4" s="3"/>
      <c r="RY4" s="3">
        <v>78110</v>
      </c>
      <c r="RZ4" s="3"/>
      <c r="SA4" s="3"/>
      <c r="SB4" s="3">
        <v>6300</v>
      </c>
      <c r="SC4" s="3">
        <v>97210</v>
      </c>
      <c r="SD4" s="3"/>
      <c r="SE4" s="3">
        <v>125095.3</v>
      </c>
      <c r="SF4" s="3"/>
      <c r="SG4" s="3"/>
      <c r="SH4" s="3"/>
      <c r="SI4" s="3">
        <v>8090</v>
      </c>
      <c r="SJ4" s="3"/>
      <c r="SK4" s="3"/>
      <c r="SL4" s="3">
        <v>100</v>
      </c>
      <c r="SM4" s="3">
        <v>48287</v>
      </c>
      <c r="SN4" s="3"/>
      <c r="SO4" s="3"/>
      <c r="SP4" s="3">
        <v>1730</v>
      </c>
      <c r="SQ4" s="3">
        <v>81595</v>
      </c>
      <c r="SR4" s="3">
        <v>48589.5</v>
      </c>
      <c r="SS4" s="3"/>
      <c r="ST4" s="3"/>
      <c r="SU4" s="3">
        <v>963</v>
      </c>
      <c r="SV4" s="3">
        <v>4900.25</v>
      </c>
      <c r="SW4" s="3">
        <v>12000</v>
      </c>
      <c r="SX4" s="3"/>
      <c r="SY4" s="3"/>
      <c r="SZ4" s="3">
        <v>23300</v>
      </c>
      <c r="TA4" s="3">
        <v>90940</v>
      </c>
      <c r="TB4" s="3"/>
      <c r="TC4" s="3">
        <v>98440</v>
      </c>
      <c r="TD4" s="3">
        <v>92340.9</v>
      </c>
      <c r="TE4" s="3"/>
      <c r="TF4" s="3"/>
      <c r="TG4" s="3"/>
      <c r="TH4" s="3">
        <v>28494.35</v>
      </c>
      <c r="TI4" s="3">
        <v>9550</v>
      </c>
      <c r="TJ4" s="3">
        <v>1000</v>
      </c>
      <c r="TK4" s="3"/>
      <c r="TL4" s="3">
        <v>54106</v>
      </c>
      <c r="TM4" s="3">
        <v>4600</v>
      </c>
      <c r="TN4" s="3">
        <v>61438.33</v>
      </c>
      <c r="TO4" s="3"/>
      <c r="TP4" s="3">
        <v>196431.75</v>
      </c>
      <c r="TQ4" s="3">
        <v>2800</v>
      </c>
      <c r="TR4" s="3">
        <v>534184.30000000005</v>
      </c>
      <c r="TS4" s="3"/>
      <c r="TT4" s="3"/>
      <c r="TU4" s="3">
        <v>54626.25</v>
      </c>
      <c r="TV4" s="3"/>
      <c r="TW4" s="3"/>
      <c r="TX4" s="3">
        <v>10486</v>
      </c>
      <c r="TY4" s="3"/>
      <c r="TZ4" s="3"/>
      <c r="UA4" s="3"/>
      <c r="UB4" s="3"/>
      <c r="UC4" s="3">
        <v>3960</v>
      </c>
      <c r="UD4" s="3">
        <v>3100</v>
      </c>
      <c r="UE4" s="3"/>
      <c r="UF4" s="3">
        <v>630</v>
      </c>
      <c r="UG4" s="3">
        <v>1640</v>
      </c>
      <c r="UH4" s="3">
        <v>104339</v>
      </c>
      <c r="UI4" s="3"/>
      <c r="UJ4" s="3">
        <v>99431.34</v>
      </c>
      <c r="UK4" s="3">
        <v>157290</v>
      </c>
      <c r="UL4" s="3">
        <v>30720</v>
      </c>
      <c r="UM4" s="3">
        <v>162855</v>
      </c>
      <c r="UN4" s="3">
        <v>6860</v>
      </c>
      <c r="UO4" s="3">
        <v>8835.5</v>
      </c>
      <c r="UP4" s="3"/>
      <c r="UQ4" s="3"/>
      <c r="UR4" s="3">
        <v>167698.5</v>
      </c>
      <c r="US4" s="3"/>
      <c r="UT4" s="3">
        <v>33935</v>
      </c>
      <c r="UU4" s="3">
        <v>30602</v>
      </c>
      <c r="UV4" s="3">
        <v>0</v>
      </c>
      <c r="UW4" s="3">
        <v>100760</v>
      </c>
      <c r="UX4" s="3">
        <v>83811.3</v>
      </c>
      <c r="UY4" s="3">
        <v>159943.75</v>
      </c>
      <c r="UZ4" s="3">
        <v>48509.88</v>
      </c>
      <c r="VA4" s="3">
        <v>52687</v>
      </c>
      <c r="VB4" s="3">
        <v>264384.39</v>
      </c>
      <c r="VC4" s="3">
        <v>267439.38</v>
      </c>
      <c r="VD4" s="3"/>
      <c r="VE4" s="3"/>
      <c r="VF4" s="3"/>
      <c r="VG4" s="3">
        <v>81871.95</v>
      </c>
      <c r="VH4" s="3">
        <v>3255</v>
      </c>
      <c r="VI4" s="3"/>
      <c r="VJ4" s="3">
        <v>4348.95</v>
      </c>
      <c r="VK4" s="3">
        <v>87585</v>
      </c>
      <c r="VL4" s="3"/>
      <c r="VM4" s="3">
        <v>51550.21</v>
      </c>
      <c r="VN4" s="3">
        <v>154438.5</v>
      </c>
      <c r="VO4" s="3">
        <v>3424</v>
      </c>
      <c r="VP4" s="3">
        <v>6850.46</v>
      </c>
      <c r="VQ4" s="3">
        <v>47279</v>
      </c>
      <c r="VR4" s="3"/>
      <c r="VS4" s="3"/>
      <c r="VT4" s="3"/>
      <c r="VU4" s="3">
        <v>41854.17</v>
      </c>
      <c r="VV4" s="3">
        <v>14468.2</v>
      </c>
      <c r="VW4" s="3">
        <v>32956</v>
      </c>
      <c r="VX4" s="3">
        <v>67704.5</v>
      </c>
      <c r="VY4" s="3">
        <v>7339.7</v>
      </c>
      <c r="VZ4" s="3">
        <v>700</v>
      </c>
      <c r="WA4" s="3">
        <v>8200</v>
      </c>
      <c r="WB4" s="3">
        <v>16702.7</v>
      </c>
      <c r="WC4" s="3">
        <v>20200</v>
      </c>
      <c r="WD4" s="3">
        <v>69550</v>
      </c>
      <c r="WE4" s="3">
        <v>55778.96</v>
      </c>
      <c r="WF4" s="3">
        <v>3800</v>
      </c>
      <c r="WG4" s="3"/>
      <c r="WH4" s="3">
        <v>27000</v>
      </c>
      <c r="WI4" s="3"/>
      <c r="WJ4" s="3"/>
      <c r="WK4" s="3">
        <v>40214</v>
      </c>
      <c r="WL4" s="3"/>
      <c r="WM4" s="3">
        <v>40280.160000000003</v>
      </c>
      <c r="WN4" s="3">
        <v>20720</v>
      </c>
      <c r="WO4" s="3">
        <v>17700</v>
      </c>
      <c r="WP4" s="3">
        <v>8560</v>
      </c>
      <c r="WQ4" s="3">
        <v>1200</v>
      </c>
      <c r="WR4" s="3"/>
      <c r="WS4" s="3">
        <v>48043</v>
      </c>
      <c r="WT4" s="3">
        <v>847401.34</v>
      </c>
      <c r="WU4" s="3">
        <v>31000.01</v>
      </c>
      <c r="WV4" s="3"/>
      <c r="WW4" s="3"/>
      <c r="WX4" s="3">
        <v>5800</v>
      </c>
      <c r="WY4" s="3">
        <v>3000</v>
      </c>
      <c r="WZ4" s="3">
        <v>17870</v>
      </c>
      <c r="XA4" s="3">
        <v>700</v>
      </c>
      <c r="XB4" s="3">
        <v>61000</v>
      </c>
      <c r="XC4" s="3"/>
      <c r="XD4" s="3">
        <v>7169</v>
      </c>
      <c r="XE4" s="3">
        <v>70456.460000000006</v>
      </c>
      <c r="XF4" s="3">
        <v>27250</v>
      </c>
      <c r="XG4" s="3"/>
      <c r="XH4" s="3"/>
      <c r="XI4" s="3"/>
      <c r="XJ4" s="3">
        <v>74793</v>
      </c>
      <c r="XK4" s="3">
        <v>56990</v>
      </c>
      <c r="XL4" s="3">
        <v>149051</v>
      </c>
      <c r="XM4" s="3">
        <v>56400</v>
      </c>
      <c r="XN4" s="3">
        <v>3888.79</v>
      </c>
      <c r="XO4" s="3">
        <v>650</v>
      </c>
      <c r="XP4" s="3">
        <v>150850</v>
      </c>
      <c r="XQ4" s="3">
        <v>3400</v>
      </c>
      <c r="XR4" s="3">
        <v>32500</v>
      </c>
      <c r="XS4" s="3"/>
      <c r="XT4" s="3"/>
      <c r="XU4" s="3">
        <v>4300</v>
      </c>
      <c r="XV4" s="3"/>
      <c r="XW4" s="3">
        <v>130760</v>
      </c>
      <c r="XX4" s="3">
        <v>74000</v>
      </c>
      <c r="XY4" s="3">
        <v>3800</v>
      </c>
      <c r="XZ4" s="3">
        <v>127070</v>
      </c>
      <c r="YA4" s="3">
        <v>90260</v>
      </c>
      <c r="YB4" s="3"/>
      <c r="YC4" s="3">
        <v>353433.28</v>
      </c>
      <c r="YD4" s="3">
        <v>22560</v>
      </c>
      <c r="YE4" s="3">
        <v>97622.5</v>
      </c>
      <c r="YF4" s="3">
        <v>241028.34</v>
      </c>
      <c r="YG4" s="3">
        <v>0</v>
      </c>
      <c r="YH4" s="3">
        <v>176400</v>
      </c>
      <c r="YI4" s="3">
        <v>203805</v>
      </c>
      <c r="YJ4" s="3">
        <v>1800</v>
      </c>
      <c r="YK4" s="3"/>
      <c r="YL4" s="3">
        <v>78257.36</v>
      </c>
      <c r="YM4" s="3">
        <v>6780</v>
      </c>
      <c r="YN4" s="3">
        <v>144649</v>
      </c>
      <c r="YO4" s="3">
        <v>536948.46</v>
      </c>
      <c r="YP4" s="3">
        <v>42820</v>
      </c>
      <c r="YQ4" s="3"/>
      <c r="YR4" s="3">
        <v>11880</v>
      </c>
      <c r="YS4" s="3"/>
      <c r="YT4" s="3"/>
      <c r="YU4" s="3"/>
      <c r="YV4" s="3">
        <v>130359.92</v>
      </c>
      <c r="YW4" s="3">
        <v>59341.77</v>
      </c>
      <c r="YX4" s="3"/>
      <c r="YY4" s="3">
        <v>13508.23</v>
      </c>
      <c r="YZ4" s="3"/>
      <c r="ZA4" s="3">
        <v>20197.05</v>
      </c>
      <c r="ZB4" s="3"/>
      <c r="ZC4" s="3"/>
      <c r="ZD4" s="3">
        <v>51400</v>
      </c>
      <c r="ZE4" s="3">
        <v>700</v>
      </c>
      <c r="ZF4" s="3">
        <v>20000</v>
      </c>
      <c r="ZG4" s="3"/>
      <c r="ZH4" s="3"/>
      <c r="ZI4" s="3">
        <v>74000</v>
      </c>
      <c r="ZJ4" s="3"/>
      <c r="ZK4" s="3">
        <v>3990</v>
      </c>
      <c r="ZL4" s="3">
        <v>61280</v>
      </c>
      <c r="ZM4" s="3"/>
      <c r="ZN4" s="3"/>
      <c r="ZO4" s="3"/>
      <c r="ZP4" s="3"/>
      <c r="ZQ4" s="3"/>
      <c r="ZR4" s="3"/>
      <c r="ZS4" s="3">
        <v>350</v>
      </c>
      <c r="ZT4" s="3"/>
      <c r="ZU4" s="3">
        <v>73780</v>
      </c>
      <c r="ZV4" s="3">
        <v>137268</v>
      </c>
      <c r="ZW4" s="3"/>
      <c r="ZX4" s="3">
        <v>750</v>
      </c>
      <c r="ZY4" s="3"/>
      <c r="ZZ4" s="3"/>
      <c r="AAA4" s="3"/>
      <c r="AAB4" s="3"/>
      <c r="AAC4" s="3">
        <v>105491.3</v>
      </c>
      <c r="AAD4" s="3"/>
      <c r="AAE4" s="3">
        <v>126450.15</v>
      </c>
      <c r="AAF4" s="3">
        <v>5720</v>
      </c>
      <c r="AAG4" s="3">
        <v>16964</v>
      </c>
      <c r="AAH4" s="3">
        <v>6450</v>
      </c>
      <c r="AAI4" s="3">
        <v>54619</v>
      </c>
      <c r="AAJ4" s="3"/>
      <c r="AAK4" s="3">
        <v>17538</v>
      </c>
      <c r="AAL4" s="3">
        <v>25225</v>
      </c>
      <c r="AAM4" s="3">
        <v>700</v>
      </c>
      <c r="AAN4" s="3">
        <v>59442</v>
      </c>
      <c r="AAO4" s="3">
        <v>105311.6</v>
      </c>
      <c r="AAP4" s="3">
        <v>65197.2</v>
      </c>
      <c r="AAQ4" s="3">
        <v>98242.8</v>
      </c>
      <c r="AAR4" s="3"/>
      <c r="AAS4" s="3"/>
      <c r="AAT4" s="3"/>
      <c r="AAU4" s="3"/>
      <c r="AAV4" s="3">
        <v>38610</v>
      </c>
      <c r="AAW4" s="3">
        <v>207879.56</v>
      </c>
      <c r="AAX4" s="3">
        <v>7750</v>
      </c>
      <c r="AAY4" s="3">
        <v>93960</v>
      </c>
      <c r="AAZ4" s="3"/>
      <c r="ABA4" s="3">
        <v>102445</v>
      </c>
      <c r="ABB4" s="3">
        <v>42920.35</v>
      </c>
      <c r="ABC4" s="3">
        <v>45713.88</v>
      </c>
      <c r="ABD4" s="3">
        <v>234550</v>
      </c>
      <c r="ABE4" s="3">
        <v>7050</v>
      </c>
      <c r="ABF4" s="3"/>
      <c r="ABG4" s="3">
        <v>159656.5</v>
      </c>
      <c r="ABH4" s="3"/>
      <c r="ABI4" s="3">
        <v>56931</v>
      </c>
      <c r="ABJ4" s="3"/>
      <c r="ABK4" s="3">
        <v>39200</v>
      </c>
      <c r="ABL4" s="3">
        <v>22600</v>
      </c>
      <c r="ABM4" s="3">
        <v>43253.95</v>
      </c>
      <c r="ABN4" s="3">
        <v>32600</v>
      </c>
      <c r="ABO4" s="3">
        <v>3210</v>
      </c>
      <c r="ABP4" s="3">
        <v>11238.45</v>
      </c>
      <c r="ABQ4" s="3">
        <v>76100</v>
      </c>
      <c r="ABR4" s="3">
        <v>4157.5</v>
      </c>
      <c r="ABS4" s="3"/>
      <c r="ABT4" s="3"/>
      <c r="ABU4" s="3"/>
      <c r="ABV4" s="3"/>
      <c r="ABW4" s="3"/>
      <c r="ABX4" s="3"/>
      <c r="ABY4" s="3"/>
      <c r="ABZ4" s="3">
        <v>67472</v>
      </c>
      <c r="ACA4" s="3">
        <v>393317.66</v>
      </c>
      <c r="ACB4" s="3">
        <v>26357.85</v>
      </c>
      <c r="ACC4" s="3">
        <v>21735</v>
      </c>
      <c r="ACD4" s="3">
        <v>61860</v>
      </c>
      <c r="ACE4" s="3">
        <v>104635.3</v>
      </c>
      <c r="ACF4" s="3">
        <v>39207.25</v>
      </c>
      <c r="ACG4" s="3">
        <v>24095.5</v>
      </c>
      <c r="ACH4" s="3"/>
      <c r="ACI4" s="3">
        <v>78410</v>
      </c>
      <c r="ACJ4" s="3">
        <v>105580.5</v>
      </c>
      <c r="ACK4" s="3">
        <v>138993</v>
      </c>
      <c r="ACL4" s="3">
        <v>4708</v>
      </c>
      <c r="ACM4" s="3">
        <v>343504.84</v>
      </c>
      <c r="ACN4" s="3">
        <v>26108.95</v>
      </c>
      <c r="ACO4" s="3">
        <v>69553.100000000006</v>
      </c>
      <c r="ACP4" s="3">
        <v>1500</v>
      </c>
      <c r="ACQ4" s="3">
        <v>5478.4</v>
      </c>
      <c r="ACR4" s="3">
        <v>7704</v>
      </c>
      <c r="ACS4" s="3"/>
      <c r="ACT4" s="3">
        <v>19460</v>
      </c>
      <c r="ACU4" s="3">
        <v>120667.6</v>
      </c>
      <c r="ACV4" s="3">
        <v>99938</v>
      </c>
      <c r="ACW4" s="3">
        <v>19600</v>
      </c>
      <c r="ACX4" s="3">
        <v>195650.13</v>
      </c>
      <c r="ACY4" s="3">
        <v>20987.13</v>
      </c>
      <c r="ACZ4" s="3">
        <v>128680</v>
      </c>
      <c r="ADA4" s="3">
        <v>630</v>
      </c>
      <c r="ADB4" s="3">
        <v>350</v>
      </c>
      <c r="ADC4" s="3">
        <v>201160</v>
      </c>
      <c r="ADD4" s="3"/>
      <c r="ADE4" s="3">
        <v>49101</v>
      </c>
      <c r="ADF4" s="3">
        <v>77018.100000000006</v>
      </c>
      <c r="ADG4" s="3">
        <v>78933</v>
      </c>
      <c r="ADH4" s="3"/>
      <c r="ADI4" s="3">
        <v>5250</v>
      </c>
      <c r="ADJ4" s="3">
        <v>8700</v>
      </c>
      <c r="ADK4" s="3"/>
      <c r="ADL4" s="3">
        <v>102968</v>
      </c>
      <c r="ADM4" s="3">
        <v>63376.26</v>
      </c>
      <c r="ADN4" s="3">
        <v>21806.55</v>
      </c>
      <c r="ADO4" s="3">
        <v>100580</v>
      </c>
      <c r="ADP4" s="3"/>
      <c r="ADQ4" s="3"/>
      <c r="ADR4" s="3">
        <v>1800</v>
      </c>
      <c r="ADS4" s="3">
        <v>35600</v>
      </c>
      <c r="ADT4" s="3">
        <v>1010290.8</v>
      </c>
      <c r="ADU4" s="3">
        <v>35500</v>
      </c>
      <c r="ADV4" s="3"/>
      <c r="ADW4" s="3">
        <v>41994</v>
      </c>
      <c r="ADX4" s="3"/>
      <c r="ADY4" s="3">
        <v>78491</v>
      </c>
      <c r="ADZ4" s="3">
        <v>9028.08</v>
      </c>
      <c r="AEA4" s="3">
        <v>157000</v>
      </c>
      <c r="AEB4" s="3">
        <v>101766</v>
      </c>
      <c r="AEC4" s="3">
        <v>45750</v>
      </c>
      <c r="AED4" s="3">
        <v>32000</v>
      </c>
      <c r="AEE4" s="3">
        <v>193635</v>
      </c>
      <c r="AEF4" s="3">
        <v>19730</v>
      </c>
      <c r="AEG4" s="3">
        <v>35000</v>
      </c>
      <c r="AEH4" s="3">
        <v>47099.16</v>
      </c>
      <c r="AEI4" s="3">
        <v>600</v>
      </c>
      <c r="AEJ4" s="3">
        <v>49421.5</v>
      </c>
      <c r="AEK4" s="3">
        <v>34340</v>
      </c>
      <c r="AEL4" s="3">
        <v>14054.22</v>
      </c>
      <c r="AEM4" s="3">
        <v>55466.5</v>
      </c>
      <c r="AEN4" s="3"/>
      <c r="AEO4" s="3">
        <v>62989.66</v>
      </c>
      <c r="AEP4" s="3"/>
      <c r="AEQ4" s="3">
        <v>181183.5</v>
      </c>
      <c r="AER4" s="3">
        <v>37608.1</v>
      </c>
      <c r="AES4" s="3"/>
      <c r="AET4" s="3">
        <v>199427.59</v>
      </c>
      <c r="AEU4" s="3">
        <v>98385</v>
      </c>
      <c r="AEV4" s="3">
        <v>4880</v>
      </c>
      <c r="AEW4" s="3">
        <v>71563.75</v>
      </c>
      <c r="AEX4" s="3">
        <v>29061.200000000001</v>
      </c>
      <c r="AEY4" s="3">
        <v>751196.07</v>
      </c>
      <c r="AEZ4" s="3">
        <v>176062.3</v>
      </c>
      <c r="AFA4" s="3">
        <v>324800</v>
      </c>
      <c r="AFB4" s="3"/>
      <c r="AFC4" s="3">
        <v>41875</v>
      </c>
      <c r="AFD4" s="3">
        <v>23962.92</v>
      </c>
      <c r="AFE4" s="3">
        <v>321</v>
      </c>
      <c r="AFF4" s="3">
        <v>15000</v>
      </c>
      <c r="AFG4" s="3"/>
      <c r="AFH4" s="3"/>
      <c r="AFI4" s="3">
        <v>15977.3</v>
      </c>
      <c r="AFJ4" s="3">
        <v>20628</v>
      </c>
      <c r="AFK4" s="3">
        <v>57436.1</v>
      </c>
      <c r="AFL4" s="3">
        <v>119428.21</v>
      </c>
      <c r="AFM4" s="3">
        <v>21219.3</v>
      </c>
      <c r="AFN4" s="3">
        <v>125552</v>
      </c>
      <c r="AFO4" s="3">
        <v>11900</v>
      </c>
      <c r="AFP4" s="3">
        <v>150150</v>
      </c>
      <c r="AFQ4" s="3"/>
      <c r="AFR4" s="3">
        <v>18556.45</v>
      </c>
      <c r="AFS4" s="3">
        <v>102760.02</v>
      </c>
      <c r="AFT4" s="3">
        <v>68514.759999999995</v>
      </c>
      <c r="AFU4" s="3">
        <v>39292.53</v>
      </c>
    </row>
    <row r="5" spans="1:853" x14ac:dyDescent="0.2">
      <c r="A5" s="7"/>
      <c r="B5" s="8" t="s">
        <v>152</v>
      </c>
      <c r="C5" s="2" t="s">
        <v>153</v>
      </c>
      <c r="D5" s="11">
        <v>218735</v>
      </c>
      <c r="E5" s="11">
        <v>900</v>
      </c>
      <c r="F5" s="3">
        <v>665</v>
      </c>
      <c r="G5" s="3">
        <v>500</v>
      </c>
      <c r="H5" s="3"/>
      <c r="I5" s="3">
        <v>1200</v>
      </c>
      <c r="J5" s="3">
        <v>2400</v>
      </c>
      <c r="K5" s="3">
        <v>5900</v>
      </c>
      <c r="L5" s="3">
        <v>26915</v>
      </c>
      <c r="M5" s="3">
        <v>2550</v>
      </c>
      <c r="N5" s="3"/>
      <c r="O5" s="3">
        <v>1000</v>
      </c>
      <c r="P5" s="3">
        <v>650</v>
      </c>
      <c r="Q5" s="3">
        <v>48320</v>
      </c>
      <c r="R5" s="3">
        <v>4500</v>
      </c>
      <c r="S5" s="3">
        <v>2700</v>
      </c>
      <c r="T5" s="3"/>
      <c r="U5" s="3">
        <v>67285</v>
      </c>
      <c r="V5" s="3">
        <v>5600</v>
      </c>
      <c r="W5" s="3"/>
      <c r="X5" s="3">
        <v>850</v>
      </c>
      <c r="Y5" s="3"/>
      <c r="Z5" s="3">
        <v>850</v>
      </c>
      <c r="AA5" s="3"/>
      <c r="AB5" s="3"/>
      <c r="AC5" s="3">
        <v>10200</v>
      </c>
      <c r="AD5" s="3">
        <v>1430</v>
      </c>
      <c r="AE5" s="3"/>
      <c r="AF5" s="3">
        <v>18881</v>
      </c>
      <c r="AG5" s="3">
        <v>14500</v>
      </c>
      <c r="AH5" s="3"/>
      <c r="AI5" s="3">
        <v>2140</v>
      </c>
      <c r="AJ5" s="3"/>
      <c r="AK5" s="3">
        <v>600</v>
      </c>
      <c r="AL5" s="3"/>
      <c r="AM5" s="3"/>
      <c r="AN5" s="3"/>
      <c r="AO5" s="3"/>
      <c r="AP5" s="3"/>
      <c r="AQ5" s="3"/>
      <c r="AR5" s="3"/>
      <c r="AS5" s="3">
        <v>60000</v>
      </c>
      <c r="AT5" s="3"/>
      <c r="AU5" s="3"/>
      <c r="AV5" s="3"/>
      <c r="AW5" s="3"/>
      <c r="AX5" s="3"/>
      <c r="AY5" s="3">
        <v>2600</v>
      </c>
      <c r="AZ5" s="3"/>
      <c r="BA5" s="3">
        <v>1800</v>
      </c>
      <c r="BB5" s="3">
        <v>800</v>
      </c>
      <c r="BC5" s="3"/>
      <c r="BD5" s="3"/>
      <c r="BE5" s="3">
        <v>3500</v>
      </c>
      <c r="BF5" s="3">
        <v>2100</v>
      </c>
      <c r="BG5" s="3"/>
      <c r="BH5" s="3"/>
      <c r="BI5" s="3">
        <v>16306.8</v>
      </c>
      <c r="BJ5" s="3">
        <v>10180</v>
      </c>
      <c r="BK5" s="3"/>
      <c r="BL5" s="3"/>
      <c r="BM5" s="3"/>
      <c r="BN5" s="3">
        <v>3000</v>
      </c>
      <c r="BO5" s="3"/>
      <c r="BP5" s="3"/>
      <c r="BQ5" s="3">
        <v>14500</v>
      </c>
      <c r="BR5" s="3"/>
      <c r="BS5" s="3"/>
      <c r="BT5" s="3"/>
      <c r="BU5" s="3"/>
      <c r="BV5" s="3">
        <v>2920</v>
      </c>
      <c r="BW5" s="3"/>
      <c r="BX5" s="3"/>
      <c r="BY5" s="3"/>
      <c r="BZ5" s="3">
        <v>870</v>
      </c>
      <c r="CA5" s="3"/>
      <c r="CB5" s="3">
        <v>750</v>
      </c>
      <c r="CC5" s="3"/>
      <c r="CD5" s="3">
        <v>137764.79999999999</v>
      </c>
      <c r="CE5" s="3"/>
      <c r="CF5" s="3">
        <v>22642.7</v>
      </c>
      <c r="CG5" s="3">
        <v>3800</v>
      </c>
      <c r="CH5" s="3">
        <v>5280.6</v>
      </c>
      <c r="CI5" s="3">
        <v>12500</v>
      </c>
      <c r="CJ5" s="3">
        <v>350</v>
      </c>
      <c r="CK5" s="3">
        <v>10600</v>
      </c>
      <c r="CL5" s="3">
        <v>700</v>
      </c>
      <c r="CM5" s="3">
        <v>29360</v>
      </c>
      <c r="CN5" s="3">
        <v>590</v>
      </c>
      <c r="CO5" s="3"/>
      <c r="CP5" s="3"/>
      <c r="CQ5" s="3">
        <v>1250</v>
      </c>
      <c r="CR5" s="3"/>
      <c r="CS5" s="3"/>
      <c r="CT5" s="3"/>
      <c r="CU5" s="3">
        <v>4570</v>
      </c>
      <c r="CV5" s="3"/>
      <c r="CW5" s="3"/>
      <c r="CX5" s="3"/>
      <c r="CY5" s="3"/>
      <c r="CZ5" s="3">
        <v>17720</v>
      </c>
      <c r="DA5" s="3"/>
      <c r="DB5" s="3"/>
      <c r="DC5" s="3"/>
      <c r="DD5" s="3"/>
      <c r="DE5" s="3"/>
      <c r="DF5" s="3">
        <v>1288.28</v>
      </c>
      <c r="DG5" s="3"/>
      <c r="DH5" s="3"/>
      <c r="DI5" s="3"/>
      <c r="DJ5" s="3"/>
      <c r="DK5" s="3">
        <v>16237.25</v>
      </c>
      <c r="DL5" s="3"/>
      <c r="DM5" s="3"/>
      <c r="DN5" s="3">
        <v>1900</v>
      </c>
      <c r="DO5" s="3"/>
      <c r="DP5" s="3">
        <v>9250</v>
      </c>
      <c r="DQ5" s="3"/>
      <c r="DR5" s="3"/>
      <c r="DS5" s="3"/>
      <c r="DT5" s="3"/>
      <c r="DU5" s="3"/>
      <c r="DV5" s="3"/>
      <c r="DW5" s="3">
        <v>5460</v>
      </c>
      <c r="DX5" s="3"/>
      <c r="DY5" s="3"/>
      <c r="DZ5" s="3"/>
      <c r="EA5" s="3"/>
      <c r="EB5" s="3">
        <v>6900</v>
      </c>
      <c r="EC5" s="3"/>
      <c r="ED5" s="3"/>
      <c r="EE5" s="3">
        <v>2500</v>
      </c>
      <c r="EF5" s="3">
        <v>1200</v>
      </c>
      <c r="EG5" s="3"/>
      <c r="EH5" s="3">
        <v>8450</v>
      </c>
      <c r="EI5" s="3"/>
      <c r="EJ5" s="3"/>
      <c r="EK5" s="3"/>
      <c r="EL5" s="3"/>
      <c r="EM5" s="3"/>
      <c r="EN5" s="3"/>
      <c r="EO5" s="3"/>
      <c r="EP5" s="3"/>
      <c r="EQ5" s="3"/>
      <c r="ER5" s="3">
        <v>2875</v>
      </c>
      <c r="ES5" s="3"/>
      <c r="ET5" s="3"/>
      <c r="EU5" s="3"/>
      <c r="EV5" s="3"/>
      <c r="EW5" s="3">
        <v>680</v>
      </c>
      <c r="EX5" s="3"/>
      <c r="EY5" s="3"/>
      <c r="EZ5" s="3"/>
      <c r="FA5" s="3"/>
      <c r="FB5" s="3"/>
      <c r="FC5" s="3"/>
      <c r="FD5" s="3">
        <v>1100</v>
      </c>
      <c r="FE5" s="3"/>
      <c r="FF5" s="3">
        <v>1800</v>
      </c>
      <c r="FG5" s="3">
        <v>13500</v>
      </c>
      <c r="FH5" s="3">
        <v>1161.6099999999999</v>
      </c>
      <c r="FI5" s="3"/>
      <c r="FJ5" s="3"/>
      <c r="FK5" s="3"/>
      <c r="FL5" s="3"/>
      <c r="FM5" s="3">
        <v>5900</v>
      </c>
      <c r="FN5" s="3">
        <v>9900</v>
      </c>
      <c r="FO5" s="3">
        <v>11550</v>
      </c>
      <c r="FP5" s="3"/>
      <c r="FQ5" s="3"/>
      <c r="FR5" s="3">
        <v>12745</v>
      </c>
      <c r="FS5" s="3">
        <v>2800</v>
      </c>
      <c r="FT5" s="3">
        <v>8460</v>
      </c>
      <c r="FU5" s="3"/>
      <c r="FV5" s="3"/>
      <c r="FW5" s="3"/>
      <c r="FX5" s="3">
        <v>650</v>
      </c>
      <c r="FY5" s="3"/>
      <c r="FZ5" s="3"/>
      <c r="GA5" s="3"/>
      <c r="GB5" s="3"/>
      <c r="GC5" s="3"/>
      <c r="GD5" s="3"/>
      <c r="GE5" s="3"/>
      <c r="GF5" s="3">
        <v>12000</v>
      </c>
      <c r="GG5" s="3">
        <v>9000</v>
      </c>
      <c r="GH5" s="3">
        <v>3959</v>
      </c>
      <c r="GI5" s="3"/>
      <c r="GJ5" s="3"/>
      <c r="GK5" s="3">
        <v>3735</v>
      </c>
      <c r="GL5" s="3"/>
      <c r="GM5" s="3">
        <v>6500</v>
      </c>
      <c r="GN5" s="3">
        <v>2360</v>
      </c>
      <c r="GO5" s="3"/>
      <c r="GP5" s="3"/>
      <c r="GQ5" s="3">
        <v>2500</v>
      </c>
      <c r="GR5" s="3"/>
      <c r="GS5" s="3"/>
      <c r="GT5" s="3">
        <v>4601</v>
      </c>
      <c r="GU5" s="3"/>
      <c r="GV5" s="3"/>
      <c r="GW5" s="3">
        <v>11128</v>
      </c>
      <c r="GX5" s="3"/>
      <c r="GY5" s="3"/>
      <c r="GZ5" s="3">
        <v>1292</v>
      </c>
      <c r="HA5" s="3"/>
      <c r="HB5" s="3"/>
      <c r="HC5" s="3">
        <v>1460</v>
      </c>
      <c r="HD5" s="3"/>
      <c r="HE5" s="3">
        <v>2400</v>
      </c>
      <c r="HF5" s="3"/>
      <c r="HG5" s="3"/>
      <c r="HH5" s="3"/>
      <c r="HI5" s="3">
        <v>1400</v>
      </c>
      <c r="HJ5" s="3"/>
      <c r="HK5" s="3"/>
      <c r="HL5" s="3">
        <v>2247</v>
      </c>
      <c r="HM5" s="3"/>
      <c r="HN5" s="3">
        <v>750</v>
      </c>
      <c r="HO5" s="3"/>
      <c r="HP5" s="3">
        <v>19980</v>
      </c>
      <c r="HQ5" s="3"/>
      <c r="HR5" s="3"/>
      <c r="HS5" s="3"/>
      <c r="HT5" s="3"/>
      <c r="HU5" s="3">
        <v>8025</v>
      </c>
      <c r="HV5" s="3"/>
      <c r="HW5" s="3">
        <v>1795</v>
      </c>
      <c r="HX5" s="3"/>
      <c r="HY5" s="3"/>
      <c r="HZ5" s="3">
        <v>8260</v>
      </c>
      <c r="IA5" s="3"/>
      <c r="IB5" s="3">
        <v>450</v>
      </c>
      <c r="IC5" s="3"/>
      <c r="ID5" s="3"/>
      <c r="IE5" s="3">
        <v>750</v>
      </c>
      <c r="IF5" s="3"/>
      <c r="IG5" s="3"/>
      <c r="IH5" s="3">
        <v>25680</v>
      </c>
      <c r="II5" s="3">
        <v>10000</v>
      </c>
      <c r="IJ5" s="3"/>
      <c r="IK5" s="3"/>
      <c r="IL5" s="3"/>
      <c r="IM5" s="3"/>
      <c r="IN5" s="3"/>
      <c r="IO5" s="3"/>
      <c r="IP5" s="3"/>
      <c r="IQ5" s="3"/>
      <c r="IR5" s="3"/>
      <c r="IS5" s="3">
        <v>100</v>
      </c>
      <c r="IT5" s="3"/>
      <c r="IU5" s="3"/>
      <c r="IV5" s="3"/>
      <c r="IW5" s="3"/>
      <c r="IX5" s="3"/>
      <c r="IY5" s="3">
        <v>62409.1</v>
      </c>
      <c r="IZ5" s="3"/>
      <c r="JA5" s="3"/>
      <c r="JB5" s="3"/>
      <c r="JC5" s="3"/>
      <c r="JD5" s="3">
        <v>500</v>
      </c>
      <c r="JE5" s="3"/>
      <c r="JF5" s="3"/>
      <c r="JG5" s="3"/>
      <c r="JH5" s="3">
        <v>2000</v>
      </c>
      <c r="JI5" s="3"/>
      <c r="JJ5" s="3"/>
      <c r="JK5" s="3"/>
      <c r="JL5" s="3">
        <v>22300</v>
      </c>
      <c r="JM5" s="3">
        <v>1730</v>
      </c>
      <c r="JN5" s="3"/>
      <c r="JO5" s="3">
        <v>5050</v>
      </c>
      <c r="JP5" s="3">
        <v>12038.5</v>
      </c>
      <c r="JQ5" s="3"/>
      <c r="JR5" s="3">
        <v>13900</v>
      </c>
      <c r="JS5" s="3"/>
      <c r="JT5" s="3"/>
      <c r="JU5" s="3"/>
      <c r="JV5" s="3"/>
      <c r="JW5" s="3"/>
      <c r="JX5" s="3">
        <v>12753</v>
      </c>
      <c r="JY5" s="3"/>
      <c r="JZ5" s="3">
        <v>2996</v>
      </c>
      <c r="KA5" s="3"/>
      <c r="KB5" s="3">
        <v>5000</v>
      </c>
      <c r="KC5" s="3"/>
      <c r="KD5" s="3"/>
      <c r="KE5" s="3">
        <v>1400</v>
      </c>
      <c r="KF5" s="3"/>
      <c r="KG5" s="3"/>
      <c r="KH5" s="3"/>
      <c r="KI5" s="3"/>
      <c r="KJ5" s="3"/>
      <c r="KK5" s="3">
        <v>9700</v>
      </c>
      <c r="KL5" s="3"/>
      <c r="KM5" s="3"/>
      <c r="KN5" s="3">
        <v>2760</v>
      </c>
      <c r="KO5" s="3">
        <v>1605</v>
      </c>
      <c r="KP5" s="3"/>
      <c r="KQ5" s="3">
        <v>380</v>
      </c>
      <c r="KR5" s="3"/>
      <c r="KS5" s="3"/>
      <c r="KT5" s="3">
        <v>8067</v>
      </c>
      <c r="KU5" s="3"/>
      <c r="KV5" s="3">
        <v>6955</v>
      </c>
      <c r="KW5" s="3"/>
      <c r="KX5" s="3"/>
      <c r="KY5" s="3"/>
      <c r="KZ5" s="3">
        <v>2900</v>
      </c>
      <c r="LA5" s="3">
        <v>1070</v>
      </c>
      <c r="LB5" s="3">
        <v>14780.5</v>
      </c>
      <c r="LC5" s="3"/>
      <c r="LD5" s="3"/>
      <c r="LE5" s="3"/>
      <c r="LF5" s="3"/>
      <c r="LG5" s="3">
        <v>43150.46</v>
      </c>
      <c r="LH5" s="3"/>
      <c r="LI5" s="3"/>
      <c r="LJ5" s="3">
        <v>1300</v>
      </c>
      <c r="LK5" s="3"/>
      <c r="LL5" s="3"/>
      <c r="LM5" s="3"/>
      <c r="LN5" s="3"/>
      <c r="LO5" s="3"/>
      <c r="LP5" s="3"/>
      <c r="LQ5" s="3"/>
      <c r="LR5" s="3">
        <v>67040</v>
      </c>
      <c r="LS5" s="3"/>
      <c r="LT5" s="3"/>
      <c r="LU5" s="3"/>
      <c r="LV5" s="3"/>
      <c r="LW5" s="3">
        <v>44084</v>
      </c>
      <c r="LX5" s="3"/>
      <c r="LY5" s="3">
        <v>9888</v>
      </c>
      <c r="LZ5" s="3"/>
      <c r="MA5" s="3">
        <v>1000</v>
      </c>
      <c r="MB5" s="3">
        <v>0</v>
      </c>
      <c r="MC5" s="3"/>
      <c r="MD5" s="3"/>
      <c r="ME5" s="3"/>
      <c r="MF5" s="3"/>
      <c r="MG5" s="3">
        <v>10163.299999999999</v>
      </c>
      <c r="MH5" s="3">
        <v>3500</v>
      </c>
      <c r="MI5" s="3"/>
      <c r="MJ5" s="3"/>
      <c r="MK5" s="3"/>
      <c r="ML5" s="3">
        <v>12305</v>
      </c>
      <c r="MM5" s="3"/>
      <c r="MN5" s="3">
        <v>3450</v>
      </c>
      <c r="MO5" s="3">
        <v>61204</v>
      </c>
      <c r="MP5" s="3"/>
      <c r="MQ5" s="3">
        <v>600</v>
      </c>
      <c r="MR5" s="3"/>
      <c r="MS5" s="3"/>
      <c r="MT5" s="3"/>
      <c r="MU5" s="3">
        <v>17756.650000000001</v>
      </c>
      <c r="MV5" s="3"/>
      <c r="MW5" s="3"/>
      <c r="MX5" s="3"/>
      <c r="MY5" s="3"/>
      <c r="MZ5" s="3">
        <v>10980</v>
      </c>
      <c r="NA5" s="3">
        <v>680</v>
      </c>
      <c r="NB5" s="3"/>
      <c r="NC5" s="3">
        <v>46749.5</v>
      </c>
      <c r="ND5" s="3">
        <v>6000</v>
      </c>
      <c r="NE5" s="3"/>
      <c r="NF5" s="3">
        <v>856</v>
      </c>
      <c r="NG5" s="3">
        <v>39199.5</v>
      </c>
      <c r="NH5" s="3"/>
      <c r="NI5" s="3"/>
      <c r="NJ5" s="3"/>
      <c r="NK5" s="3"/>
      <c r="NL5" s="3"/>
      <c r="NM5" s="3"/>
      <c r="NN5" s="3"/>
      <c r="NO5" s="3"/>
      <c r="NP5" s="3">
        <v>5029</v>
      </c>
      <c r="NQ5" s="3">
        <v>15654.99</v>
      </c>
      <c r="NR5" s="3"/>
      <c r="NS5" s="3"/>
      <c r="NT5" s="3">
        <v>33190.9</v>
      </c>
      <c r="NU5" s="3">
        <v>680</v>
      </c>
      <c r="NV5" s="3"/>
      <c r="NW5" s="3">
        <v>1594.3</v>
      </c>
      <c r="NX5" s="3"/>
      <c r="NY5" s="3"/>
      <c r="NZ5" s="3"/>
      <c r="OA5" s="3"/>
      <c r="OB5" s="3">
        <v>1280</v>
      </c>
      <c r="OC5" s="3">
        <v>1000</v>
      </c>
      <c r="OD5" s="3"/>
      <c r="OE5" s="3">
        <v>450</v>
      </c>
      <c r="OF5" s="3">
        <v>246.1</v>
      </c>
      <c r="OG5" s="3"/>
      <c r="OH5" s="3"/>
      <c r="OI5" s="3"/>
      <c r="OJ5" s="3"/>
      <c r="OK5" s="3"/>
      <c r="OL5" s="3">
        <v>1550</v>
      </c>
      <c r="OM5" s="3"/>
      <c r="ON5" s="3"/>
      <c r="OO5" s="3">
        <v>8300</v>
      </c>
      <c r="OP5" s="3"/>
      <c r="OQ5" s="3">
        <v>88317.8</v>
      </c>
      <c r="OR5" s="3">
        <v>16450</v>
      </c>
      <c r="OS5" s="3"/>
      <c r="OT5" s="3">
        <v>3916.2</v>
      </c>
      <c r="OU5" s="3"/>
      <c r="OV5" s="3"/>
      <c r="OW5" s="3"/>
      <c r="OX5" s="3"/>
      <c r="OY5" s="3">
        <v>890</v>
      </c>
      <c r="OZ5" s="3"/>
      <c r="PA5" s="3">
        <v>680</v>
      </c>
      <c r="PB5" s="3"/>
      <c r="PC5" s="3"/>
      <c r="PD5" s="3"/>
      <c r="PE5" s="3"/>
      <c r="PF5" s="3"/>
      <c r="PG5" s="3"/>
      <c r="PH5" s="3"/>
      <c r="PI5" s="3">
        <v>7000</v>
      </c>
      <c r="PJ5" s="3"/>
      <c r="PK5" s="3">
        <v>650</v>
      </c>
      <c r="PL5" s="3">
        <v>730</v>
      </c>
      <c r="PM5" s="3"/>
      <c r="PN5" s="3"/>
      <c r="PO5" s="3"/>
      <c r="PP5" s="3"/>
      <c r="PQ5" s="3">
        <v>5030</v>
      </c>
      <c r="PR5" s="3"/>
      <c r="PS5" s="3"/>
      <c r="PT5" s="3">
        <v>1000</v>
      </c>
      <c r="PU5" s="3"/>
      <c r="PV5" s="3"/>
      <c r="PW5" s="3"/>
      <c r="PX5" s="3"/>
      <c r="PY5" s="3"/>
      <c r="PZ5" s="3">
        <v>75741.8</v>
      </c>
      <c r="QA5" s="3"/>
      <c r="QB5" s="3"/>
      <c r="QC5" s="3"/>
      <c r="QD5" s="3"/>
      <c r="QE5" s="3">
        <v>3165</v>
      </c>
      <c r="QF5" s="3"/>
      <c r="QG5" s="3"/>
      <c r="QH5" s="3"/>
      <c r="QI5" s="3">
        <v>2578.6999999999998</v>
      </c>
      <c r="QJ5" s="3">
        <v>35133.910000000003</v>
      </c>
      <c r="QK5" s="3">
        <v>35500</v>
      </c>
      <c r="QL5" s="3"/>
      <c r="QM5" s="3"/>
      <c r="QN5" s="3"/>
      <c r="QO5" s="3">
        <v>950</v>
      </c>
      <c r="QP5" s="3">
        <v>1400</v>
      </c>
      <c r="QQ5" s="3"/>
      <c r="QR5" s="3"/>
      <c r="QS5" s="3">
        <v>300</v>
      </c>
      <c r="QT5" s="3"/>
      <c r="QU5" s="3">
        <v>53580</v>
      </c>
      <c r="QV5" s="3"/>
      <c r="QW5" s="3"/>
      <c r="QX5" s="3"/>
      <c r="QY5" s="3"/>
      <c r="QZ5" s="3">
        <v>400</v>
      </c>
      <c r="RA5" s="3"/>
      <c r="RB5" s="3"/>
      <c r="RC5" s="3"/>
      <c r="RD5" s="3"/>
      <c r="RE5" s="3"/>
      <c r="RF5" s="3"/>
      <c r="RG5" s="3"/>
      <c r="RH5" s="3"/>
      <c r="RI5" s="3">
        <v>1400</v>
      </c>
      <c r="RJ5" s="3"/>
      <c r="RK5" s="3"/>
      <c r="RL5" s="3"/>
      <c r="RM5" s="3">
        <v>8350</v>
      </c>
      <c r="RN5" s="3"/>
      <c r="RO5" s="3">
        <v>5600</v>
      </c>
      <c r="RP5" s="3"/>
      <c r="RQ5" s="3"/>
      <c r="RR5" s="3"/>
      <c r="RS5" s="3">
        <v>1260</v>
      </c>
      <c r="RT5" s="3"/>
      <c r="RU5" s="3"/>
      <c r="RV5" s="3">
        <v>1500</v>
      </c>
      <c r="RW5" s="3"/>
      <c r="RX5" s="3"/>
      <c r="RY5" s="3"/>
      <c r="RZ5" s="3"/>
      <c r="SA5" s="3"/>
      <c r="SB5" s="3"/>
      <c r="SC5" s="3"/>
      <c r="SD5" s="3"/>
      <c r="SE5" s="3"/>
      <c r="SF5" s="3">
        <v>320</v>
      </c>
      <c r="SG5" s="3"/>
      <c r="SH5" s="3"/>
      <c r="SI5" s="3">
        <v>1200</v>
      </c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>
        <v>200</v>
      </c>
      <c r="TD5" s="3"/>
      <c r="TE5" s="3"/>
      <c r="TF5" s="3"/>
      <c r="TG5" s="3"/>
      <c r="TH5" s="3"/>
      <c r="TI5" s="3">
        <v>4440</v>
      </c>
      <c r="TJ5" s="3"/>
      <c r="TK5" s="3"/>
      <c r="TL5" s="3"/>
      <c r="TM5" s="3"/>
      <c r="TN5" s="3"/>
      <c r="TO5" s="3">
        <v>800</v>
      </c>
      <c r="TP5" s="3"/>
      <c r="TQ5" s="3"/>
      <c r="TR5" s="3"/>
      <c r="TS5" s="3">
        <v>400</v>
      </c>
      <c r="TT5" s="3">
        <v>5000</v>
      </c>
      <c r="TU5" s="3"/>
      <c r="TV5" s="3"/>
      <c r="TW5" s="3"/>
      <c r="TX5" s="3"/>
      <c r="TY5" s="3"/>
      <c r="TZ5" s="3"/>
      <c r="UA5" s="3"/>
      <c r="UB5" s="3"/>
      <c r="UC5" s="3"/>
      <c r="UD5" s="3">
        <v>200</v>
      </c>
      <c r="UE5" s="3"/>
      <c r="UF5" s="3"/>
      <c r="UG5" s="3"/>
      <c r="UH5" s="3">
        <v>9850</v>
      </c>
      <c r="UI5" s="3"/>
      <c r="UJ5" s="3">
        <v>3667.73</v>
      </c>
      <c r="UK5" s="3"/>
      <c r="UL5" s="3"/>
      <c r="UM5" s="3">
        <v>1535</v>
      </c>
      <c r="UN5" s="3">
        <v>46940.82</v>
      </c>
      <c r="UO5" s="3">
        <v>460</v>
      </c>
      <c r="UP5" s="3"/>
      <c r="UQ5" s="3"/>
      <c r="UR5" s="3">
        <v>10306.1</v>
      </c>
      <c r="US5" s="3"/>
      <c r="UT5" s="3">
        <v>2742</v>
      </c>
      <c r="UU5" s="3"/>
      <c r="UV5" s="3"/>
      <c r="UW5" s="3">
        <v>16325</v>
      </c>
      <c r="UX5" s="3">
        <v>89758.57</v>
      </c>
      <c r="UY5" s="3">
        <v>1410</v>
      </c>
      <c r="UZ5" s="3">
        <v>1800</v>
      </c>
      <c r="VA5" s="3"/>
      <c r="VB5" s="3"/>
      <c r="VC5" s="3">
        <v>42594</v>
      </c>
      <c r="VD5" s="3"/>
      <c r="VE5" s="3"/>
      <c r="VF5" s="3"/>
      <c r="VG5" s="3">
        <v>48900</v>
      </c>
      <c r="VH5" s="3"/>
      <c r="VI5" s="3">
        <v>300</v>
      </c>
      <c r="VJ5" s="3">
        <v>1400</v>
      </c>
      <c r="VK5" s="3">
        <v>4180</v>
      </c>
      <c r="VL5" s="3"/>
      <c r="VM5" s="3"/>
      <c r="VN5" s="3">
        <v>3777.7</v>
      </c>
      <c r="VO5" s="3"/>
      <c r="VP5" s="3">
        <v>3080</v>
      </c>
      <c r="VQ5" s="3"/>
      <c r="VR5" s="3"/>
      <c r="VS5" s="3"/>
      <c r="VT5" s="3"/>
      <c r="VU5" s="3"/>
      <c r="VV5" s="3"/>
      <c r="VW5" s="3"/>
      <c r="VX5" s="3"/>
      <c r="VY5" s="3"/>
      <c r="VZ5" s="3"/>
      <c r="WA5" s="3">
        <v>1100</v>
      </c>
      <c r="WB5" s="3">
        <v>56040</v>
      </c>
      <c r="WC5" s="3"/>
      <c r="WD5" s="3">
        <v>7700</v>
      </c>
      <c r="WE5" s="3"/>
      <c r="WF5" s="3">
        <v>1500</v>
      </c>
      <c r="WG5" s="3">
        <v>3210</v>
      </c>
      <c r="WH5" s="3"/>
      <c r="WI5" s="3"/>
      <c r="WJ5" s="3"/>
      <c r="WK5" s="3"/>
      <c r="WL5" s="3"/>
      <c r="WM5" s="3">
        <v>1399.6</v>
      </c>
      <c r="WN5" s="3">
        <v>3500</v>
      </c>
      <c r="WO5" s="3">
        <v>1000</v>
      </c>
      <c r="WP5" s="3">
        <v>7400.25</v>
      </c>
      <c r="WQ5" s="3">
        <v>11100</v>
      </c>
      <c r="WR5" s="3"/>
      <c r="WS5" s="3"/>
      <c r="WT5" s="3">
        <v>13150</v>
      </c>
      <c r="WU5" s="3"/>
      <c r="WV5" s="3"/>
      <c r="WW5" s="3"/>
      <c r="WX5" s="3"/>
      <c r="WY5" s="3">
        <v>550</v>
      </c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>
        <v>11250</v>
      </c>
      <c r="XP5" s="3"/>
      <c r="XQ5" s="3">
        <v>11588.93</v>
      </c>
      <c r="XR5" s="3"/>
      <c r="XS5" s="3"/>
      <c r="XT5" s="3"/>
      <c r="XU5" s="3"/>
      <c r="XV5" s="3"/>
      <c r="XW5" s="3">
        <v>500</v>
      </c>
      <c r="XX5" s="3"/>
      <c r="XY5" s="3">
        <v>19195</v>
      </c>
      <c r="XZ5" s="3">
        <v>1284</v>
      </c>
      <c r="YA5" s="3"/>
      <c r="YB5" s="3"/>
      <c r="YC5" s="3"/>
      <c r="YD5" s="3"/>
      <c r="YE5" s="3"/>
      <c r="YF5" s="3"/>
      <c r="YG5" s="3"/>
      <c r="YH5" s="3">
        <v>7750</v>
      </c>
      <c r="YI5" s="3">
        <v>37850</v>
      </c>
      <c r="YJ5" s="3"/>
      <c r="YK5" s="3"/>
      <c r="YL5" s="3">
        <v>91</v>
      </c>
      <c r="YM5" s="3">
        <v>12100</v>
      </c>
      <c r="YN5" s="3">
        <v>1000</v>
      </c>
      <c r="YO5" s="3"/>
      <c r="YP5" s="3">
        <v>860</v>
      </c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>
        <v>2500</v>
      </c>
      <c r="ZI5" s="3"/>
      <c r="ZJ5" s="3"/>
      <c r="ZK5" s="3"/>
      <c r="ZL5" s="3"/>
      <c r="ZM5" s="3">
        <v>1567</v>
      </c>
      <c r="ZN5" s="3"/>
      <c r="ZO5" s="3"/>
      <c r="ZP5" s="3"/>
      <c r="ZQ5" s="3"/>
      <c r="ZR5" s="3"/>
      <c r="ZS5" s="3">
        <v>650</v>
      </c>
      <c r="ZT5" s="3"/>
      <c r="ZU5" s="3">
        <v>27550</v>
      </c>
      <c r="ZV5" s="3">
        <v>800</v>
      </c>
      <c r="ZW5" s="3"/>
      <c r="ZX5" s="3"/>
      <c r="ZY5" s="3"/>
      <c r="ZZ5" s="3"/>
      <c r="AAA5" s="3"/>
      <c r="AAB5" s="3"/>
      <c r="AAC5" s="3">
        <v>240970</v>
      </c>
      <c r="AAD5" s="3"/>
      <c r="AAE5" s="3"/>
      <c r="AAF5" s="3"/>
      <c r="AAG5" s="3"/>
      <c r="AAH5" s="3"/>
      <c r="AAI5" s="3">
        <v>15208</v>
      </c>
      <c r="AAJ5" s="3"/>
      <c r="AAK5" s="3">
        <v>700</v>
      </c>
      <c r="AAL5" s="3">
        <v>4900</v>
      </c>
      <c r="AAM5" s="3">
        <v>3500</v>
      </c>
      <c r="AAN5" s="3">
        <v>1100</v>
      </c>
      <c r="AAO5" s="3"/>
      <c r="AAP5" s="3"/>
      <c r="AAQ5" s="3">
        <v>1800</v>
      </c>
      <c r="AAR5" s="3">
        <v>1300</v>
      </c>
      <c r="AAS5" s="3">
        <v>749</v>
      </c>
      <c r="AAT5" s="3"/>
      <c r="AAU5" s="3"/>
      <c r="AAV5" s="3"/>
      <c r="AAW5" s="3">
        <v>3200</v>
      </c>
      <c r="AAX5" s="3">
        <v>7250</v>
      </c>
      <c r="AAY5" s="3"/>
      <c r="AAZ5" s="3"/>
      <c r="ABA5" s="3">
        <v>19750</v>
      </c>
      <c r="ABB5" s="3"/>
      <c r="ABC5" s="3">
        <v>82700</v>
      </c>
      <c r="ABD5" s="3"/>
      <c r="ABE5" s="3"/>
      <c r="ABF5" s="3"/>
      <c r="ABG5" s="3">
        <v>2300</v>
      </c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>
        <v>650</v>
      </c>
      <c r="ABS5" s="3"/>
      <c r="ABT5" s="3">
        <v>600</v>
      </c>
      <c r="ABU5" s="3"/>
      <c r="ABV5" s="3"/>
      <c r="ABW5" s="3">
        <v>4699.1000000000004</v>
      </c>
      <c r="ABX5" s="3"/>
      <c r="ABY5" s="3"/>
      <c r="ABZ5" s="3"/>
      <c r="ACA5" s="3"/>
      <c r="ACB5" s="3"/>
      <c r="ACC5" s="3"/>
      <c r="ACD5" s="3"/>
      <c r="ACE5" s="3">
        <v>2675</v>
      </c>
      <c r="ACF5" s="3"/>
      <c r="ACG5" s="3">
        <v>2800</v>
      </c>
      <c r="ACH5" s="3"/>
      <c r="ACI5" s="3"/>
      <c r="ACJ5" s="3">
        <v>40692.1</v>
      </c>
      <c r="ACK5" s="3">
        <v>8700</v>
      </c>
      <c r="ACL5" s="3">
        <v>642</v>
      </c>
      <c r="ACM5" s="3">
        <v>625</v>
      </c>
      <c r="ACN5" s="3"/>
      <c r="ACO5" s="3"/>
      <c r="ACP5" s="3"/>
      <c r="ACQ5" s="3">
        <v>1647.8</v>
      </c>
      <c r="ACR5" s="3">
        <v>13430</v>
      </c>
      <c r="ACS5" s="3"/>
      <c r="ACT5" s="3">
        <v>4000</v>
      </c>
      <c r="ACU5" s="3"/>
      <c r="ACV5" s="3">
        <v>200</v>
      </c>
      <c r="ACW5" s="3"/>
      <c r="ACX5" s="3">
        <v>3000</v>
      </c>
      <c r="ACY5" s="3">
        <v>3620</v>
      </c>
      <c r="ACZ5" s="3">
        <v>1850</v>
      </c>
      <c r="ADA5" s="3">
        <v>500</v>
      </c>
      <c r="ADB5" s="3">
        <v>2770</v>
      </c>
      <c r="ADC5" s="3">
        <v>139550</v>
      </c>
      <c r="ADD5" s="3"/>
      <c r="ADE5" s="3">
        <v>1880</v>
      </c>
      <c r="ADF5" s="3"/>
      <c r="ADG5" s="3">
        <v>1100</v>
      </c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>
        <v>5298</v>
      </c>
      <c r="ADS5" s="3"/>
      <c r="ADT5" s="3"/>
      <c r="ADU5" s="3"/>
      <c r="ADV5" s="3"/>
      <c r="ADW5" s="3"/>
      <c r="ADX5" s="3">
        <v>9440</v>
      </c>
      <c r="ADY5" s="3"/>
      <c r="ADZ5" s="3">
        <v>100275</v>
      </c>
      <c r="AEA5" s="3">
        <v>224760</v>
      </c>
      <c r="AEB5" s="3"/>
      <c r="AEC5" s="3"/>
      <c r="AED5" s="3"/>
      <c r="AEE5" s="3"/>
      <c r="AEF5" s="3">
        <v>13049.5</v>
      </c>
      <c r="AEG5" s="3"/>
      <c r="AEH5" s="3"/>
      <c r="AEI5" s="3">
        <v>4700</v>
      </c>
      <c r="AEJ5" s="3">
        <v>690</v>
      </c>
      <c r="AEK5" s="3"/>
      <c r="AEL5" s="3"/>
      <c r="AEM5" s="3"/>
      <c r="AEN5" s="3"/>
      <c r="AEO5" s="3">
        <v>735</v>
      </c>
      <c r="AEP5" s="3"/>
      <c r="AEQ5" s="3">
        <v>85600</v>
      </c>
      <c r="AER5" s="3"/>
      <c r="AES5" s="3"/>
      <c r="AET5" s="3">
        <v>4871.7</v>
      </c>
      <c r="AEU5" s="3">
        <v>4600</v>
      </c>
      <c r="AEV5" s="3">
        <v>7850</v>
      </c>
      <c r="AEW5" s="3"/>
      <c r="AEX5" s="3"/>
      <c r="AEY5" s="3">
        <v>26536</v>
      </c>
      <c r="AEZ5" s="3">
        <v>31301.7</v>
      </c>
      <c r="AFA5" s="3"/>
      <c r="AFB5" s="3">
        <v>1200</v>
      </c>
      <c r="AFC5" s="3"/>
      <c r="AFD5" s="3"/>
      <c r="AFE5" s="3"/>
      <c r="AFF5" s="3"/>
      <c r="AFG5" s="3"/>
      <c r="AFH5" s="3"/>
      <c r="AFI5" s="3">
        <v>380</v>
      </c>
      <c r="AFJ5" s="3"/>
      <c r="AFK5" s="3"/>
      <c r="AFL5" s="3"/>
      <c r="AFM5" s="3">
        <v>15165.9</v>
      </c>
      <c r="AFN5" s="3"/>
      <c r="AFO5" s="3"/>
      <c r="AFP5" s="3">
        <v>4700</v>
      </c>
      <c r="AFQ5" s="3"/>
      <c r="AFR5" s="3"/>
      <c r="AFS5" s="3"/>
      <c r="AFT5" s="3"/>
      <c r="AFU5" s="3">
        <v>1880</v>
      </c>
    </row>
    <row r="6" spans="1:853" x14ac:dyDescent="0.2">
      <c r="A6" s="7"/>
      <c r="B6" s="8" t="s">
        <v>154</v>
      </c>
      <c r="C6" s="2" t="s">
        <v>155</v>
      </c>
      <c r="D6" s="11">
        <v>3482205</v>
      </c>
      <c r="E6" s="11">
        <v>175561</v>
      </c>
      <c r="F6" s="3">
        <v>79565</v>
      </c>
      <c r="G6" s="3">
        <v>73525</v>
      </c>
      <c r="H6" s="3">
        <v>499183.17</v>
      </c>
      <c r="I6" s="3">
        <v>133555</v>
      </c>
      <c r="J6" s="3">
        <v>124826</v>
      </c>
      <c r="K6" s="3">
        <v>68160</v>
      </c>
      <c r="L6" s="3">
        <v>288660</v>
      </c>
      <c r="M6" s="3">
        <v>184060</v>
      </c>
      <c r="N6" s="3">
        <v>27320</v>
      </c>
      <c r="O6" s="3">
        <v>181082</v>
      </c>
      <c r="P6" s="3">
        <v>4500</v>
      </c>
      <c r="Q6" s="3">
        <v>34165</v>
      </c>
      <c r="R6" s="3">
        <v>30920</v>
      </c>
      <c r="S6" s="3">
        <v>330166</v>
      </c>
      <c r="T6" s="3">
        <v>10600</v>
      </c>
      <c r="U6" s="3">
        <v>4291433.47</v>
      </c>
      <c r="V6" s="3">
        <v>749528.05</v>
      </c>
      <c r="W6" s="3">
        <v>238710</v>
      </c>
      <c r="X6" s="3">
        <v>102400</v>
      </c>
      <c r="Y6" s="3">
        <v>198936.6</v>
      </c>
      <c r="Z6" s="3">
        <v>208809.57</v>
      </c>
      <c r="AA6" s="3">
        <v>22850</v>
      </c>
      <c r="AB6" s="3">
        <v>713783.2</v>
      </c>
      <c r="AC6" s="3">
        <v>113680</v>
      </c>
      <c r="AD6" s="3">
        <v>113713</v>
      </c>
      <c r="AE6" s="3">
        <v>656371.30000000005</v>
      </c>
      <c r="AF6" s="3">
        <v>70705</v>
      </c>
      <c r="AG6" s="3">
        <v>12500</v>
      </c>
      <c r="AH6" s="3">
        <v>21200</v>
      </c>
      <c r="AI6" s="3">
        <v>70257</v>
      </c>
      <c r="AJ6" s="3">
        <v>20130</v>
      </c>
      <c r="AK6" s="3">
        <v>42787</v>
      </c>
      <c r="AL6" s="3">
        <v>94695</v>
      </c>
      <c r="AM6" s="3">
        <v>22336.45</v>
      </c>
      <c r="AN6" s="3">
        <v>173175.53</v>
      </c>
      <c r="AO6" s="3">
        <v>7650</v>
      </c>
      <c r="AP6" s="3">
        <v>4534</v>
      </c>
      <c r="AQ6" s="3">
        <v>54025</v>
      </c>
      <c r="AR6" s="3"/>
      <c r="AS6" s="3">
        <v>1753708.21</v>
      </c>
      <c r="AT6" s="3">
        <v>2000</v>
      </c>
      <c r="AU6" s="3"/>
      <c r="AV6" s="3">
        <v>85390</v>
      </c>
      <c r="AW6" s="3">
        <v>15000</v>
      </c>
      <c r="AX6" s="3">
        <v>175934</v>
      </c>
      <c r="AY6" s="3">
        <v>67010</v>
      </c>
      <c r="AZ6" s="3"/>
      <c r="BA6" s="3">
        <v>19520</v>
      </c>
      <c r="BB6" s="3"/>
      <c r="BC6" s="3">
        <v>19350</v>
      </c>
      <c r="BD6" s="3">
        <v>14400</v>
      </c>
      <c r="BE6" s="3">
        <v>117500</v>
      </c>
      <c r="BF6" s="3">
        <v>72820</v>
      </c>
      <c r="BG6" s="3"/>
      <c r="BH6" s="3">
        <v>16728567.779999999</v>
      </c>
      <c r="BI6" s="3">
        <v>977254.56</v>
      </c>
      <c r="BJ6" s="3">
        <v>93300</v>
      </c>
      <c r="BK6" s="3">
        <v>21530</v>
      </c>
      <c r="BL6" s="3">
        <v>0</v>
      </c>
      <c r="BM6" s="3">
        <v>131074</v>
      </c>
      <c r="BN6" s="3">
        <v>27300</v>
      </c>
      <c r="BO6" s="3">
        <v>635523.9</v>
      </c>
      <c r="BP6" s="3">
        <v>174740</v>
      </c>
      <c r="BQ6" s="3">
        <v>137074</v>
      </c>
      <c r="BR6" s="3">
        <v>70280</v>
      </c>
      <c r="BS6" s="3">
        <v>15528</v>
      </c>
      <c r="BT6" s="3">
        <v>51700</v>
      </c>
      <c r="BU6" s="3">
        <v>5000</v>
      </c>
      <c r="BV6" s="3"/>
      <c r="BW6" s="3">
        <v>158945.88</v>
      </c>
      <c r="BX6" s="3">
        <v>53300</v>
      </c>
      <c r="BY6" s="3">
        <v>345600</v>
      </c>
      <c r="BZ6" s="3">
        <v>78550</v>
      </c>
      <c r="CA6" s="3">
        <v>54121.57</v>
      </c>
      <c r="CB6" s="3">
        <v>47950</v>
      </c>
      <c r="CC6" s="3">
        <v>163993.1</v>
      </c>
      <c r="CD6" s="3">
        <v>4970598.08</v>
      </c>
      <c r="CE6" s="3">
        <v>71750</v>
      </c>
      <c r="CF6" s="3">
        <v>384092.33</v>
      </c>
      <c r="CG6" s="3">
        <v>23210</v>
      </c>
      <c r="CH6" s="3">
        <v>145908</v>
      </c>
      <c r="CI6" s="3">
        <v>28625</v>
      </c>
      <c r="CJ6" s="3">
        <v>109974.08</v>
      </c>
      <c r="CK6" s="3">
        <v>121421.88</v>
      </c>
      <c r="CL6" s="3">
        <v>16450</v>
      </c>
      <c r="CM6" s="3">
        <v>138940</v>
      </c>
      <c r="CN6" s="3">
        <v>133984</v>
      </c>
      <c r="CO6" s="3">
        <v>24825</v>
      </c>
      <c r="CP6" s="3">
        <v>90380</v>
      </c>
      <c r="CQ6" s="3">
        <v>1910304.68</v>
      </c>
      <c r="CR6" s="3">
        <v>102565</v>
      </c>
      <c r="CS6" s="3">
        <v>75637.7</v>
      </c>
      <c r="CT6" s="3">
        <v>342611.45</v>
      </c>
      <c r="CU6" s="3">
        <v>178550</v>
      </c>
      <c r="CV6" s="3">
        <v>116161</v>
      </c>
      <c r="CW6" s="3">
        <v>137890</v>
      </c>
      <c r="CX6" s="3">
        <v>9900</v>
      </c>
      <c r="CY6" s="3">
        <v>513262.7</v>
      </c>
      <c r="CZ6" s="3">
        <v>1826688.86</v>
      </c>
      <c r="DA6" s="3">
        <v>159768</v>
      </c>
      <c r="DB6" s="3">
        <v>184455.2</v>
      </c>
      <c r="DC6" s="3">
        <v>219628</v>
      </c>
      <c r="DD6" s="3">
        <v>409224</v>
      </c>
      <c r="DE6" s="3">
        <v>80788</v>
      </c>
      <c r="DF6" s="3">
        <v>36525</v>
      </c>
      <c r="DG6" s="3"/>
      <c r="DH6" s="3">
        <v>1086101</v>
      </c>
      <c r="DI6" s="3">
        <v>167435.71</v>
      </c>
      <c r="DJ6" s="3">
        <v>212135</v>
      </c>
      <c r="DK6" s="3">
        <v>152713.32999999999</v>
      </c>
      <c r="DL6" s="3">
        <v>90981.5</v>
      </c>
      <c r="DM6" s="3">
        <v>237895</v>
      </c>
      <c r="DN6" s="3">
        <v>176594.5</v>
      </c>
      <c r="DO6" s="3">
        <v>5700</v>
      </c>
      <c r="DP6" s="3">
        <v>283234.52</v>
      </c>
      <c r="DQ6" s="3">
        <v>3602403.19</v>
      </c>
      <c r="DR6" s="3">
        <v>249319.2</v>
      </c>
      <c r="DS6" s="3">
        <v>1596221.51</v>
      </c>
      <c r="DT6" s="3">
        <v>607871.54</v>
      </c>
      <c r="DU6" s="3">
        <v>360572</v>
      </c>
      <c r="DV6" s="3">
        <v>85425</v>
      </c>
      <c r="DW6" s="3">
        <v>150885.73000000001</v>
      </c>
      <c r="DX6" s="3">
        <v>5800</v>
      </c>
      <c r="DY6" s="3">
        <v>50250</v>
      </c>
      <c r="DZ6" s="3">
        <v>21640</v>
      </c>
      <c r="EA6" s="3">
        <v>109701.22</v>
      </c>
      <c r="EB6" s="3">
        <v>812730.5</v>
      </c>
      <c r="EC6" s="3">
        <v>1066317.22</v>
      </c>
      <c r="ED6" s="3">
        <v>69520</v>
      </c>
      <c r="EE6" s="3">
        <v>174300</v>
      </c>
      <c r="EF6" s="3">
        <v>48157.48</v>
      </c>
      <c r="EG6" s="3">
        <v>233573.49</v>
      </c>
      <c r="EH6" s="3">
        <v>213988.3</v>
      </c>
      <c r="EI6" s="3">
        <v>79585</v>
      </c>
      <c r="EJ6" s="3">
        <v>129211</v>
      </c>
      <c r="EK6" s="3">
        <v>3088649.01</v>
      </c>
      <c r="EL6" s="3">
        <v>96761.5</v>
      </c>
      <c r="EM6" s="3">
        <v>32083.7</v>
      </c>
      <c r="EN6" s="3"/>
      <c r="EO6" s="3">
        <v>89690</v>
      </c>
      <c r="EP6" s="3">
        <v>11350</v>
      </c>
      <c r="EQ6" s="3">
        <v>116910</v>
      </c>
      <c r="ER6" s="3">
        <v>311693</v>
      </c>
      <c r="ES6" s="3">
        <v>38210.5</v>
      </c>
      <c r="ET6" s="3">
        <v>1865368.64</v>
      </c>
      <c r="EU6" s="3">
        <v>54390</v>
      </c>
      <c r="EV6" s="3"/>
      <c r="EW6" s="3">
        <v>29318</v>
      </c>
      <c r="EX6" s="3">
        <v>64350</v>
      </c>
      <c r="EY6" s="3">
        <v>94585</v>
      </c>
      <c r="EZ6" s="3">
        <v>331193.2</v>
      </c>
      <c r="FA6" s="3">
        <v>74485.8</v>
      </c>
      <c r="FB6" s="3">
        <v>52595</v>
      </c>
      <c r="FC6" s="3">
        <v>138104.06</v>
      </c>
      <c r="FD6" s="3">
        <v>22550</v>
      </c>
      <c r="FE6" s="3">
        <v>22600</v>
      </c>
      <c r="FF6" s="3">
        <v>1011780.85</v>
      </c>
      <c r="FG6" s="3">
        <v>41490.83</v>
      </c>
      <c r="FH6" s="3"/>
      <c r="FI6" s="3">
        <v>223000</v>
      </c>
      <c r="FJ6" s="3">
        <v>9600</v>
      </c>
      <c r="FK6" s="3"/>
      <c r="FL6" s="3">
        <v>5122002.4800000004</v>
      </c>
      <c r="FM6" s="3">
        <v>77288</v>
      </c>
      <c r="FN6" s="3">
        <v>290394.99</v>
      </c>
      <c r="FO6" s="3">
        <v>33400</v>
      </c>
      <c r="FP6" s="3">
        <v>291042</v>
      </c>
      <c r="FQ6" s="3">
        <v>294754</v>
      </c>
      <c r="FR6" s="3">
        <v>439976.5</v>
      </c>
      <c r="FS6" s="3">
        <v>39345</v>
      </c>
      <c r="FT6" s="3">
        <v>242614.86</v>
      </c>
      <c r="FU6" s="3">
        <v>53685</v>
      </c>
      <c r="FV6" s="3">
        <v>423612.3</v>
      </c>
      <c r="FW6" s="3">
        <v>69570</v>
      </c>
      <c r="FX6" s="3">
        <v>108660</v>
      </c>
      <c r="FY6" s="3">
        <v>4342855.05</v>
      </c>
      <c r="FZ6" s="3">
        <v>72827</v>
      </c>
      <c r="GA6" s="3">
        <v>227937.6</v>
      </c>
      <c r="GB6" s="3">
        <v>1152711.8899999999</v>
      </c>
      <c r="GC6" s="3">
        <v>1760</v>
      </c>
      <c r="GD6" s="3">
        <v>128096.6</v>
      </c>
      <c r="GE6" s="3">
        <v>7800</v>
      </c>
      <c r="GF6" s="3">
        <v>1093584.3</v>
      </c>
      <c r="GG6" s="3">
        <v>106450</v>
      </c>
      <c r="GH6" s="3">
        <v>2973478.25</v>
      </c>
      <c r="GI6" s="3">
        <v>372397</v>
      </c>
      <c r="GJ6" s="3">
        <v>53378</v>
      </c>
      <c r="GK6" s="3">
        <v>170063.29</v>
      </c>
      <c r="GL6" s="3">
        <v>51000</v>
      </c>
      <c r="GM6" s="3">
        <v>185710</v>
      </c>
      <c r="GN6" s="3">
        <v>74360</v>
      </c>
      <c r="GO6" s="3">
        <v>25000</v>
      </c>
      <c r="GP6" s="3">
        <v>1697117.7</v>
      </c>
      <c r="GQ6" s="3">
        <v>32235</v>
      </c>
      <c r="GR6" s="3">
        <v>179603.65</v>
      </c>
      <c r="GS6" s="3">
        <v>135046.62</v>
      </c>
      <c r="GT6" s="3">
        <v>3191929.49</v>
      </c>
      <c r="GU6" s="3">
        <v>346589</v>
      </c>
      <c r="GV6" s="3">
        <v>347974.5</v>
      </c>
      <c r="GW6" s="3">
        <v>420908</v>
      </c>
      <c r="GX6" s="3">
        <v>1191898.32</v>
      </c>
      <c r="GY6" s="3">
        <v>67200</v>
      </c>
      <c r="GZ6" s="3">
        <v>144607.75</v>
      </c>
      <c r="HA6" s="3">
        <v>149211.70000000001</v>
      </c>
      <c r="HB6" s="3">
        <v>133528.25</v>
      </c>
      <c r="HC6" s="3">
        <v>99038.45</v>
      </c>
      <c r="HD6" s="3">
        <v>304125.55</v>
      </c>
      <c r="HE6" s="3">
        <v>129049.57</v>
      </c>
      <c r="HF6" s="3">
        <v>2664265.9</v>
      </c>
      <c r="HG6" s="3">
        <v>1076667.5</v>
      </c>
      <c r="HH6" s="3">
        <v>154586</v>
      </c>
      <c r="HI6" s="3">
        <v>110596.7</v>
      </c>
      <c r="HJ6" s="3">
        <v>76438.05</v>
      </c>
      <c r="HK6" s="3">
        <v>120770</v>
      </c>
      <c r="HL6" s="3"/>
      <c r="HM6" s="3">
        <v>21333.33</v>
      </c>
      <c r="HN6" s="3">
        <v>209959.79</v>
      </c>
      <c r="HO6" s="3">
        <v>105158.1</v>
      </c>
      <c r="HP6" s="3">
        <v>117448</v>
      </c>
      <c r="HQ6" s="3">
        <v>247620.17</v>
      </c>
      <c r="HR6" s="3">
        <v>33360</v>
      </c>
      <c r="HS6" s="3">
        <v>73119</v>
      </c>
      <c r="HT6" s="3"/>
      <c r="HU6" s="3">
        <v>43310</v>
      </c>
      <c r="HV6" s="3">
        <v>2709479.5</v>
      </c>
      <c r="HW6" s="3">
        <v>998793.31</v>
      </c>
      <c r="HX6" s="3">
        <v>248166</v>
      </c>
      <c r="HY6" s="3">
        <v>271837.90999999997</v>
      </c>
      <c r="HZ6" s="3">
        <v>322128.74</v>
      </c>
      <c r="IA6" s="3">
        <v>418180.52</v>
      </c>
      <c r="IB6" s="3">
        <v>36869</v>
      </c>
      <c r="IC6" s="3">
        <v>59100</v>
      </c>
      <c r="ID6" s="3">
        <v>27300</v>
      </c>
      <c r="IE6" s="3">
        <v>83891</v>
      </c>
      <c r="IF6" s="3">
        <v>68830.5</v>
      </c>
      <c r="IG6" s="3">
        <v>3550742.33</v>
      </c>
      <c r="IH6" s="3">
        <v>2595494.1800000002</v>
      </c>
      <c r="II6" s="3">
        <v>77400</v>
      </c>
      <c r="IJ6" s="3">
        <v>213583.8</v>
      </c>
      <c r="IK6" s="3">
        <v>57142</v>
      </c>
      <c r="IL6" s="3">
        <v>29174</v>
      </c>
      <c r="IM6" s="3"/>
      <c r="IN6" s="3">
        <v>127100</v>
      </c>
      <c r="IO6" s="3">
        <v>49620.5</v>
      </c>
      <c r="IP6" s="3">
        <v>81382</v>
      </c>
      <c r="IQ6" s="3">
        <v>40060.400000000001</v>
      </c>
      <c r="IR6" s="3">
        <v>41620</v>
      </c>
      <c r="IS6" s="3">
        <v>2082845.5</v>
      </c>
      <c r="IT6" s="3">
        <v>180848</v>
      </c>
      <c r="IU6" s="3">
        <v>221137.58</v>
      </c>
      <c r="IV6" s="3">
        <v>0</v>
      </c>
      <c r="IW6" s="3">
        <v>137160</v>
      </c>
      <c r="IX6" s="3">
        <v>62657</v>
      </c>
      <c r="IY6" s="3">
        <v>3319304.45</v>
      </c>
      <c r="IZ6" s="3">
        <v>51900</v>
      </c>
      <c r="JA6" s="3">
        <v>113385</v>
      </c>
      <c r="JB6" s="3">
        <v>169583.35</v>
      </c>
      <c r="JC6" s="3">
        <v>108235</v>
      </c>
      <c r="JD6" s="3">
        <v>104440</v>
      </c>
      <c r="JE6" s="3">
        <v>130619</v>
      </c>
      <c r="JF6" s="3">
        <v>1369701.62</v>
      </c>
      <c r="JG6" s="3"/>
      <c r="JH6" s="3">
        <v>80230</v>
      </c>
      <c r="JI6" s="3">
        <v>82727</v>
      </c>
      <c r="JJ6" s="3">
        <v>214668</v>
      </c>
      <c r="JK6" s="3">
        <v>83675</v>
      </c>
      <c r="JL6" s="3">
        <v>703634</v>
      </c>
      <c r="JM6" s="3">
        <v>303361.5</v>
      </c>
      <c r="JN6" s="3">
        <v>20050</v>
      </c>
      <c r="JO6" s="3">
        <v>230551</v>
      </c>
      <c r="JP6" s="3">
        <v>199318</v>
      </c>
      <c r="JQ6" s="3">
        <v>125273</v>
      </c>
      <c r="JR6" s="3">
        <v>20700</v>
      </c>
      <c r="JS6" s="3">
        <v>65000</v>
      </c>
      <c r="JT6" s="3">
        <v>189069.4</v>
      </c>
      <c r="JU6" s="3">
        <v>3685912.28</v>
      </c>
      <c r="JV6" s="3">
        <v>566882.5</v>
      </c>
      <c r="JW6" s="3">
        <v>116588.5</v>
      </c>
      <c r="JX6" s="3">
        <v>25100</v>
      </c>
      <c r="JY6" s="3">
        <v>274305</v>
      </c>
      <c r="JZ6" s="3">
        <v>259601</v>
      </c>
      <c r="KA6" s="3">
        <v>74797</v>
      </c>
      <c r="KB6" s="3">
        <v>143162.20000000001</v>
      </c>
      <c r="KC6" s="3">
        <v>195850</v>
      </c>
      <c r="KD6" s="3">
        <v>2059764.05</v>
      </c>
      <c r="KE6" s="3">
        <v>93828.88</v>
      </c>
      <c r="KF6" s="3">
        <v>105400</v>
      </c>
      <c r="KG6" s="3">
        <v>59320</v>
      </c>
      <c r="KH6" s="3">
        <v>190711.72</v>
      </c>
      <c r="KI6" s="3">
        <v>3073123</v>
      </c>
      <c r="KJ6" s="3">
        <v>95000</v>
      </c>
      <c r="KK6" s="3">
        <v>1054843.5</v>
      </c>
      <c r="KL6" s="3">
        <v>85392.93</v>
      </c>
      <c r="KM6" s="3">
        <v>8346</v>
      </c>
      <c r="KN6" s="3">
        <v>40774</v>
      </c>
      <c r="KO6" s="3">
        <v>184850.57</v>
      </c>
      <c r="KP6" s="3">
        <v>35583</v>
      </c>
      <c r="KQ6" s="3">
        <v>21350</v>
      </c>
      <c r="KR6" s="3"/>
      <c r="KS6" s="3">
        <v>663407.9</v>
      </c>
      <c r="KT6" s="3">
        <v>2643331</v>
      </c>
      <c r="KU6" s="3">
        <v>1029178.47</v>
      </c>
      <c r="KV6" s="3">
        <v>75015</v>
      </c>
      <c r="KW6" s="3">
        <v>60500</v>
      </c>
      <c r="KX6" s="3">
        <v>3880</v>
      </c>
      <c r="KY6" s="3">
        <v>152810</v>
      </c>
      <c r="KZ6" s="3">
        <v>118734.16</v>
      </c>
      <c r="LA6" s="3">
        <v>38000</v>
      </c>
      <c r="LB6" s="3">
        <v>1393289.67</v>
      </c>
      <c r="LC6" s="3">
        <v>404339.75</v>
      </c>
      <c r="LD6" s="3">
        <v>148527.79999999999</v>
      </c>
      <c r="LE6" s="3">
        <v>4220619.53</v>
      </c>
      <c r="LF6" s="3">
        <v>3174971.68</v>
      </c>
      <c r="LG6" s="3">
        <v>4718479.6500000004</v>
      </c>
      <c r="LH6" s="3">
        <v>3887164.47</v>
      </c>
      <c r="LI6" s="3">
        <v>1615461.5</v>
      </c>
      <c r="LJ6" s="3">
        <v>564223.1</v>
      </c>
      <c r="LK6" s="3">
        <v>632336</v>
      </c>
      <c r="LL6" s="3">
        <v>219117.4</v>
      </c>
      <c r="LM6" s="3">
        <v>125170.5</v>
      </c>
      <c r="LN6" s="3">
        <v>180545</v>
      </c>
      <c r="LO6" s="3">
        <v>283020</v>
      </c>
      <c r="LP6" s="3"/>
      <c r="LQ6" s="3">
        <v>262082.89</v>
      </c>
      <c r="LR6" s="3">
        <v>4744550.29</v>
      </c>
      <c r="LS6" s="3">
        <v>38405</v>
      </c>
      <c r="LT6" s="3">
        <v>89889.2</v>
      </c>
      <c r="LU6" s="3">
        <v>113806.57</v>
      </c>
      <c r="LV6" s="3">
        <v>116255</v>
      </c>
      <c r="LW6" s="3">
        <v>200080.7</v>
      </c>
      <c r="LX6" s="3">
        <v>80000</v>
      </c>
      <c r="LY6" s="3">
        <v>190198</v>
      </c>
      <c r="LZ6" s="3">
        <v>340242.29</v>
      </c>
      <c r="MA6" s="3">
        <v>254339.6</v>
      </c>
      <c r="MB6" s="3">
        <v>249767</v>
      </c>
      <c r="MC6" s="3">
        <v>94582</v>
      </c>
      <c r="MD6" s="3">
        <v>2682875.11</v>
      </c>
      <c r="ME6" s="3">
        <v>88714</v>
      </c>
      <c r="MF6" s="3">
        <v>7500</v>
      </c>
      <c r="MG6" s="3">
        <v>658227.41</v>
      </c>
      <c r="MH6" s="3">
        <v>236160</v>
      </c>
      <c r="MI6" s="3">
        <v>0</v>
      </c>
      <c r="MJ6" s="3">
        <v>126471</v>
      </c>
      <c r="MK6" s="3">
        <v>3000</v>
      </c>
      <c r="ML6" s="3">
        <v>119382.37</v>
      </c>
      <c r="MM6" s="3">
        <v>31540</v>
      </c>
      <c r="MN6" s="3">
        <v>2510294.6800000002</v>
      </c>
      <c r="MO6" s="3">
        <v>743798.75</v>
      </c>
      <c r="MP6" s="3">
        <v>66480</v>
      </c>
      <c r="MQ6" s="3">
        <v>756455.55</v>
      </c>
      <c r="MR6" s="3">
        <v>34400</v>
      </c>
      <c r="MS6" s="3"/>
      <c r="MT6" s="3">
        <v>417271.91</v>
      </c>
      <c r="MU6" s="3">
        <v>526091.63</v>
      </c>
      <c r="MV6" s="3"/>
      <c r="MW6" s="3">
        <v>130315</v>
      </c>
      <c r="MX6" s="3">
        <v>31440</v>
      </c>
      <c r="MY6" s="3"/>
      <c r="MZ6" s="3">
        <v>892517.61</v>
      </c>
      <c r="NA6" s="3">
        <v>325468.09999999998</v>
      </c>
      <c r="NB6" s="3">
        <v>358252.1</v>
      </c>
      <c r="NC6" s="3">
        <v>74026</v>
      </c>
      <c r="ND6" s="3">
        <v>20758</v>
      </c>
      <c r="NE6" s="3">
        <v>55491</v>
      </c>
      <c r="NF6" s="3">
        <v>174154.5</v>
      </c>
      <c r="NG6" s="3">
        <v>3577752.03</v>
      </c>
      <c r="NH6" s="3">
        <v>1209501.8999999999</v>
      </c>
      <c r="NI6" s="3">
        <v>367357</v>
      </c>
      <c r="NJ6" s="3">
        <v>54450.1</v>
      </c>
      <c r="NK6" s="3">
        <v>53182</v>
      </c>
      <c r="NL6" s="3">
        <v>113822.5</v>
      </c>
      <c r="NM6" s="3">
        <v>16400</v>
      </c>
      <c r="NN6" s="3"/>
      <c r="NO6" s="3">
        <v>536512.69999999995</v>
      </c>
      <c r="NP6" s="3">
        <v>290729</v>
      </c>
      <c r="NQ6" s="3">
        <v>466299.2</v>
      </c>
      <c r="NR6" s="3">
        <v>129934.3</v>
      </c>
      <c r="NS6" s="3">
        <v>52365</v>
      </c>
      <c r="NT6" s="3">
        <v>242688.5</v>
      </c>
      <c r="NU6" s="3">
        <v>29472.2</v>
      </c>
      <c r="NV6" s="3">
        <v>21950</v>
      </c>
      <c r="NW6" s="3">
        <v>4809168.5</v>
      </c>
      <c r="NX6" s="3">
        <v>509458.64</v>
      </c>
      <c r="NY6" s="3">
        <v>460865.85</v>
      </c>
      <c r="NZ6" s="3">
        <v>106080</v>
      </c>
      <c r="OA6" s="3">
        <v>3432538.37</v>
      </c>
      <c r="OB6" s="3">
        <v>153763.24</v>
      </c>
      <c r="OC6" s="3">
        <v>128813</v>
      </c>
      <c r="OD6" s="3">
        <v>385337.33</v>
      </c>
      <c r="OE6" s="3">
        <v>282020.36</v>
      </c>
      <c r="OF6" s="3">
        <v>1162323.8500000001</v>
      </c>
      <c r="OG6" s="3">
        <v>67240</v>
      </c>
      <c r="OH6" s="3">
        <v>188600</v>
      </c>
      <c r="OI6" s="3">
        <v>32036.400000000001</v>
      </c>
      <c r="OJ6" s="3">
        <v>30000</v>
      </c>
      <c r="OK6" s="3">
        <v>34180</v>
      </c>
      <c r="OL6" s="3">
        <v>447840</v>
      </c>
      <c r="OM6" s="3">
        <v>100090</v>
      </c>
      <c r="ON6" s="3"/>
      <c r="OO6" s="3">
        <v>72724</v>
      </c>
      <c r="OP6" s="3">
        <v>68895</v>
      </c>
      <c r="OQ6" s="3">
        <v>108905</v>
      </c>
      <c r="OR6" s="3">
        <v>185980</v>
      </c>
      <c r="OS6" s="3">
        <v>310055.87</v>
      </c>
      <c r="OT6" s="3">
        <v>25359</v>
      </c>
      <c r="OU6" s="3">
        <v>1176187.45</v>
      </c>
      <c r="OV6" s="3">
        <v>3709746.14</v>
      </c>
      <c r="OW6" s="3">
        <v>84665</v>
      </c>
      <c r="OX6" s="3">
        <v>77425</v>
      </c>
      <c r="OY6" s="3">
        <v>66850</v>
      </c>
      <c r="OZ6" s="3">
        <v>428916.8</v>
      </c>
      <c r="PA6" s="3">
        <v>38845</v>
      </c>
      <c r="PB6" s="3">
        <v>74850</v>
      </c>
      <c r="PC6" s="3">
        <v>78012.83</v>
      </c>
      <c r="PD6" s="3">
        <v>198170</v>
      </c>
      <c r="PE6" s="3">
        <v>78315</v>
      </c>
      <c r="PF6" s="3">
        <v>318997.42</v>
      </c>
      <c r="PG6" s="3">
        <v>88350</v>
      </c>
      <c r="PH6" s="3">
        <v>21015</v>
      </c>
      <c r="PI6" s="3">
        <v>119420</v>
      </c>
      <c r="PJ6" s="3">
        <v>58983.33</v>
      </c>
      <c r="PK6" s="3">
        <v>714198.3</v>
      </c>
      <c r="PL6" s="3">
        <v>79414.740000000005</v>
      </c>
      <c r="PM6" s="3">
        <v>63900</v>
      </c>
      <c r="PN6" s="3">
        <v>54742</v>
      </c>
      <c r="PO6" s="3">
        <v>65770</v>
      </c>
      <c r="PP6" s="3">
        <v>259903</v>
      </c>
      <c r="PQ6" s="3">
        <v>18190</v>
      </c>
      <c r="PR6" s="3">
        <v>4249438.7300000004</v>
      </c>
      <c r="PS6" s="3">
        <v>7420</v>
      </c>
      <c r="PT6" s="3">
        <v>366963</v>
      </c>
      <c r="PU6" s="3">
        <v>139550</v>
      </c>
      <c r="PV6" s="3">
        <v>217781.5</v>
      </c>
      <c r="PW6" s="3">
        <v>110380</v>
      </c>
      <c r="PX6" s="3">
        <v>25790</v>
      </c>
      <c r="PY6" s="3">
        <v>689398.8</v>
      </c>
      <c r="PZ6" s="3">
        <v>1755745</v>
      </c>
      <c r="QA6" s="3">
        <v>234523</v>
      </c>
      <c r="QB6" s="3">
        <v>125795.6</v>
      </c>
      <c r="QC6" s="3">
        <v>1555254.75</v>
      </c>
      <c r="QD6" s="3">
        <v>58800</v>
      </c>
      <c r="QE6" s="3">
        <v>69150</v>
      </c>
      <c r="QF6" s="3">
        <v>71350</v>
      </c>
      <c r="QG6" s="3">
        <v>92373</v>
      </c>
      <c r="QH6" s="3">
        <v>0</v>
      </c>
      <c r="QI6" s="3">
        <v>308336</v>
      </c>
      <c r="QJ6" s="3">
        <v>2850</v>
      </c>
      <c r="QK6" s="3">
        <v>130150.8</v>
      </c>
      <c r="QL6" s="3">
        <v>88665</v>
      </c>
      <c r="QM6" s="3">
        <v>22800</v>
      </c>
      <c r="QN6" s="3">
        <v>210529.11</v>
      </c>
      <c r="QO6" s="3"/>
      <c r="QP6" s="3">
        <v>181429.7</v>
      </c>
      <c r="QQ6" s="3">
        <v>86150</v>
      </c>
      <c r="QR6" s="3">
        <v>268800</v>
      </c>
      <c r="QS6" s="3">
        <v>243360</v>
      </c>
      <c r="QT6" s="3">
        <v>48000</v>
      </c>
      <c r="QU6" s="3">
        <v>2691099.21</v>
      </c>
      <c r="QV6" s="3">
        <v>91649.5</v>
      </c>
      <c r="QW6" s="3">
        <v>121217.02</v>
      </c>
      <c r="QX6" s="3">
        <v>58300</v>
      </c>
      <c r="QY6" s="3">
        <v>46400</v>
      </c>
      <c r="QZ6" s="3">
        <v>87699.35</v>
      </c>
      <c r="RA6" s="3">
        <v>176702.58</v>
      </c>
      <c r="RB6" s="3">
        <v>32760</v>
      </c>
      <c r="RC6" s="3">
        <v>119900</v>
      </c>
      <c r="RD6" s="3">
        <v>252720</v>
      </c>
      <c r="RE6" s="3">
        <v>835633.25</v>
      </c>
      <c r="RF6" s="3">
        <v>177525.82</v>
      </c>
      <c r="RG6" s="3">
        <v>116749.25</v>
      </c>
      <c r="RH6" s="3">
        <v>292580</v>
      </c>
      <c r="RI6" s="3">
        <v>136212.57999999999</v>
      </c>
      <c r="RJ6" s="3">
        <v>413376</v>
      </c>
      <c r="RK6" s="3">
        <v>106321.57</v>
      </c>
      <c r="RL6" s="3"/>
      <c r="RM6" s="3">
        <v>2466062.6</v>
      </c>
      <c r="RN6" s="3">
        <v>164860</v>
      </c>
      <c r="RO6" s="3">
        <v>23700</v>
      </c>
      <c r="RP6" s="3">
        <v>29504.25</v>
      </c>
      <c r="RQ6" s="3">
        <v>3600</v>
      </c>
      <c r="RR6" s="3">
        <v>73464</v>
      </c>
      <c r="RS6" s="3">
        <v>77030.759999999995</v>
      </c>
      <c r="RT6" s="3">
        <v>714853.06</v>
      </c>
      <c r="RU6" s="3">
        <v>102532</v>
      </c>
      <c r="RV6" s="3">
        <v>27410</v>
      </c>
      <c r="RW6" s="3">
        <v>87815</v>
      </c>
      <c r="RX6" s="3">
        <v>179430</v>
      </c>
      <c r="RY6" s="3">
        <v>118018</v>
      </c>
      <c r="RZ6" s="3">
        <v>4365823.88</v>
      </c>
      <c r="SA6" s="3">
        <v>102379.05</v>
      </c>
      <c r="SB6" s="3">
        <v>8721.57</v>
      </c>
      <c r="SC6" s="3">
        <v>253858</v>
      </c>
      <c r="SD6" s="3">
        <v>96410</v>
      </c>
      <c r="SE6" s="3">
        <v>42743.75</v>
      </c>
      <c r="SF6" s="3">
        <v>11810</v>
      </c>
      <c r="SG6" s="3">
        <v>246910</v>
      </c>
      <c r="SH6" s="3">
        <v>327280.5</v>
      </c>
      <c r="SI6" s="3">
        <v>183490</v>
      </c>
      <c r="SJ6" s="3">
        <v>45200</v>
      </c>
      <c r="SK6" s="3">
        <v>224588.63</v>
      </c>
      <c r="SL6" s="3">
        <v>3745</v>
      </c>
      <c r="SM6" s="3">
        <v>216495</v>
      </c>
      <c r="SN6" s="3">
        <v>9200</v>
      </c>
      <c r="SO6" s="3">
        <v>87015</v>
      </c>
      <c r="SP6" s="3">
        <v>595975.53</v>
      </c>
      <c r="SQ6" s="3">
        <v>138937.97</v>
      </c>
      <c r="SR6" s="3">
        <v>1973894.69</v>
      </c>
      <c r="SS6" s="3">
        <v>173593.8</v>
      </c>
      <c r="ST6" s="3"/>
      <c r="SU6" s="3">
        <v>33582.300000000003</v>
      </c>
      <c r="SV6" s="3">
        <v>1429602.5</v>
      </c>
      <c r="SW6" s="3">
        <v>6000</v>
      </c>
      <c r="SX6" s="3"/>
      <c r="SY6" s="3"/>
      <c r="SZ6" s="3">
        <v>1607910.83</v>
      </c>
      <c r="TA6" s="3">
        <v>466900</v>
      </c>
      <c r="TB6" s="3">
        <v>153965</v>
      </c>
      <c r="TC6" s="3">
        <v>46463.38</v>
      </c>
      <c r="TD6" s="3">
        <v>483056.6</v>
      </c>
      <c r="TE6" s="3"/>
      <c r="TF6" s="3">
        <v>12889776.810000001</v>
      </c>
      <c r="TG6" s="3">
        <v>1150</v>
      </c>
      <c r="TH6" s="3">
        <v>58700</v>
      </c>
      <c r="TI6" s="3">
        <v>250390</v>
      </c>
      <c r="TJ6" s="3"/>
      <c r="TK6" s="3">
        <v>2850</v>
      </c>
      <c r="TL6" s="3">
        <v>88964.5</v>
      </c>
      <c r="TM6" s="3">
        <v>65265.35</v>
      </c>
      <c r="TN6" s="3">
        <v>31610</v>
      </c>
      <c r="TO6" s="3">
        <v>137854</v>
      </c>
      <c r="TP6" s="3">
        <v>181425.5</v>
      </c>
      <c r="TQ6" s="3">
        <v>217554.9</v>
      </c>
      <c r="TR6" s="3">
        <v>167957.7</v>
      </c>
      <c r="TS6" s="3">
        <v>272949.45</v>
      </c>
      <c r="TT6" s="3">
        <v>106229</v>
      </c>
      <c r="TU6" s="3">
        <v>99937.5</v>
      </c>
      <c r="TV6" s="3"/>
      <c r="TW6" s="3">
        <v>16000</v>
      </c>
      <c r="TX6" s="3">
        <v>143332.5</v>
      </c>
      <c r="TY6" s="3"/>
      <c r="TZ6" s="3"/>
      <c r="UA6" s="3"/>
      <c r="UB6" s="3"/>
      <c r="UC6" s="3">
        <v>21721</v>
      </c>
      <c r="UD6" s="3">
        <v>54500</v>
      </c>
      <c r="UE6" s="3">
        <v>165982.10999999999</v>
      </c>
      <c r="UF6" s="3">
        <v>364794</v>
      </c>
      <c r="UG6" s="3">
        <v>54560</v>
      </c>
      <c r="UH6" s="3">
        <v>406294.54</v>
      </c>
      <c r="UI6" s="3">
        <v>75593</v>
      </c>
      <c r="UJ6" s="3">
        <v>604989.93999999994</v>
      </c>
      <c r="UK6" s="3">
        <v>83951</v>
      </c>
      <c r="UL6" s="3">
        <v>529710</v>
      </c>
      <c r="UM6" s="3">
        <v>183814.5</v>
      </c>
      <c r="UN6" s="3">
        <v>104127.16</v>
      </c>
      <c r="UO6" s="3">
        <v>21630</v>
      </c>
      <c r="UP6" s="3">
        <v>18832</v>
      </c>
      <c r="UQ6" s="3">
        <v>19900</v>
      </c>
      <c r="UR6" s="3">
        <v>6392066.25</v>
      </c>
      <c r="US6" s="3">
        <v>503680.9</v>
      </c>
      <c r="UT6" s="3"/>
      <c r="UU6" s="3">
        <v>49730</v>
      </c>
      <c r="UV6" s="3">
        <v>0</v>
      </c>
      <c r="UW6" s="3">
        <v>317312</v>
      </c>
      <c r="UX6" s="3">
        <v>264276.05</v>
      </c>
      <c r="UY6" s="3">
        <v>162772.4</v>
      </c>
      <c r="UZ6" s="3">
        <v>84920</v>
      </c>
      <c r="VA6" s="3">
        <v>438053.2</v>
      </c>
      <c r="VB6" s="3">
        <v>89657.919999999998</v>
      </c>
      <c r="VC6" s="3">
        <v>657862</v>
      </c>
      <c r="VD6" s="3"/>
      <c r="VE6" s="3">
        <v>425929.3</v>
      </c>
      <c r="VF6" s="3">
        <v>216892.08</v>
      </c>
      <c r="VG6" s="3">
        <v>173264.16</v>
      </c>
      <c r="VH6" s="3">
        <v>136319.16</v>
      </c>
      <c r="VI6" s="3">
        <v>126577</v>
      </c>
      <c r="VJ6" s="3">
        <v>41790</v>
      </c>
      <c r="VK6" s="3">
        <v>464350.04</v>
      </c>
      <c r="VL6" s="3">
        <v>65530</v>
      </c>
      <c r="VM6" s="3">
        <v>315660.92</v>
      </c>
      <c r="VN6" s="3">
        <v>108350</v>
      </c>
      <c r="VO6" s="3">
        <v>102583</v>
      </c>
      <c r="VP6" s="3">
        <v>37210</v>
      </c>
      <c r="VQ6" s="3">
        <v>25294.799999999999</v>
      </c>
      <c r="VR6" s="3">
        <v>19000</v>
      </c>
      <c r="VS6" s="3">
        <v>26305</v>
      </c>
      <c r="VT6" s="3"/>
      <c r="VU6" s="3">
        <v>71605</v>
      </c>
      <c r="VV6" s="3">
        <v>148928.41</v>
      </c>
      <c r="VW6" s="3">
        <v>363262.6</v>
      </c>
      <c r="VX6" s="3">
        <v>5190260.75</v>
      </c>
      <c r="VY6" s="3">
        <v>153659</v>
      </c>
      <c r="VZ6" s="3">
        <v>255420</v>
      </c>
      <c r="WA6" s="3">
        <v>1463106.1</v>
      </c>
      <c r="WB6" s="3">
        <v>412926.95</v>
      </c>
      <c r="WC6" s="3">
        <v>205519.8</v>
      </c>
      <c r="WD6" s="3">
        <v>69650</v>
      </c>
      <c r="WE6" s="3">
        <v>192277.12</v>
      </c>
      <c r="WF6" s="3">
        <v>122030</v>
      </c>
      <c r="WG6" s="3">
        <v>426878.6</v>
      </c>
      <c r="WH6" s="3">
        <v>454706.1</v>
      </c>
      <c r="WI6" s="3">
        <v>66400</v>
      </c>
      <c r="WJ6" s="3">
        <v>3200</v>
      </c>
      <c r="WK6" s="3">
        <v>81118</v>
      </c>
      <c r="WL6" s="3">
        <v>87367.92</v>
      </c>
      <c r="WM6" s="3">
        <v>222866.6</v>
      </c>
      <c r="WN6" s="3">
        <v>30928</v>
      </c>
      <c r="WO6" s="3">
        <v>94292.5</v>
      </c>
      <c r="WP6" s="3">
        <v>312108.55</v>
      </c>
      <c r="WQ6" s="3">
        <v>85090.01</v>
      </c>
      <c r="WR6" s="3">
        <v>139521.75</v>
      </c>
      <c r="WS6" s="3">
        <v>15923.63</v>
      </c>
      <c r="WT6" s="3">
        <v>6470929.5599999996</v>
      </c>
      <c r="WU6" s="3">
        <v>320430.19</v>
      </c>
      <c r="WV6" s="3"/>
      <c r="WW6" s="3">
        <v>63046.15</v>
      </c>
      <c r="WX6" s="3">
        <v>648699</v>
      </c>
      <c r="WY6" s="3">
        <v>172012.74</v>
      </c>
      <c r="WZ6" s="3"/>
      <c r="XA6" s="3">
        <v>84850</v>
      </c>
      <c r="XB6" s="3">
        <v>535199.18999999994</v>
      </c>
      <c r="XC6" s="3">
        <v>128788.7</v>
      </c>
      <c r="XD6" s="3">
        <v>71649</v>
      </c>
      <c r="XE6" s="3">
        <v>249845</v>
      </c>
      <c r="XF6" s="3">
        <v>75753.16</v>
      </c>
      <c r="XG6" s="3"/>
      <c r="XH6" s="3"/>
      <c r="XI6" s="3"/>
      <c r="XJ6" s="3">
        <v>3337176.8</v>
      </c>
      <c r="XK6" s="3">
        <v>48861</v>
      </c>
      <c r="XL6" s="3">
        <v>115980</v>
      </c>
      <c r="XM6" s="3">
        <v>78663.5</v>
      </c>
      <c r="XN6" s="3">
        <v>157688</v>
      </c>
      <c r="XO6" s="3">
        <v>76660</v>
      </c>
      <c r="XP6" s="3">
        <v>46469</v>
      </c>
      <c r="XQ6" s="3">
        <v>2622545.16</v>
      </c>
      <c r="XR6" s="3">
        <v>163000</v>
      </c>
      <c r="XS6" s="3">
        <v>150123.6</v>
      </c>
      <c r="XT6" s="3">
        <v>321463.33</v>
      </c>
      <c r="XU6" s="3">
        <v>12500</v>
      </c>
      <c r="XV6" s="3">
        <v>105950</v>
      </c>
      <c r="XW6" s="3">
        <v>60025</v>
      </c>
      <c r="XX6" s="3">
        <v>13000</v>
      </c>
      <c r="XY6" s="3">
        <v>2428940.9</v>
      </c>
      <c r="XZ6" s="3">
        <v>192165</v>
      </c>
      <c r="YA6" s="3">
        <v>114171</v>
      </c>
      <c r="YB6" s="3">
        <v>471397.86</v>
      </c>
      <c r="YC6" s="3">
        <v>1257906.9099999999</v>
      </c>
      <c r="YD6" s="3">
        <v>107259</v>
      </c>
      <c r="YE6" s="3">
        <v>165692</v>
      </c>
      <c r="YF6" s="3">
        <v>325930.63</v>
      </c>
      <c r="YG6" s="3">
        <v>0</v>
      </c>
      <c r="YH6" s="3">
        <v>215060</v>
      </c>
      <c r="YI6" s="3">
        <v>218783.24</v>
      </c>
      <c r="YJ6" s="3">
        <v>12075</v>
      </c>
      <c r="YK6" s="3">
        <v>118220</v>
      </c>
      <c r="YL6" s="3">
        <v>100020.12</v>
      </c>
      <c r="YM6" s="3"/>
      <c r="YN6" s="3">
        <v>64475</v>
      </c>
      <c r="YO6" s="3">
        <v>3500</v>
      </c>
      <c r="YP6" s="3">
        <v>138840</v>
      </c>
      <c r="YQ6" s="3"/>
      <c r="YR6" s="3"/>
      <c r="YS6" s="3"/>
      <c r="YT6" s="3">
        <v>14000</v>
      </c>
      <c r="YU6" s="3">
        <v>563052.78</v>
      </c>
      <c r="YV6" s="3">
        <v>53760</v>
      </c>
      <c r="YW6" s="3">
        <v>141337.4</v>
      </c>
      <c r="YX6" s="3">
        <v>259288</v>
      </c>
      <c r="YY6" s="3">
        <v>102607</v>
      </c>
      <c r="YZ6" s="3">
        <v>82670</v>
      </c>
      <c r="ZA6" s="3">
        <v>27061.5</v>
      </c>
      <c r="ZB6" s="3"/>
      <c r="ZC6" s="3"/>
      <c r="ZD6" s="3">
        <v>67696.600000000006</v>
      </c>
      <c r="ZE6" s="3">
        <v>163794.5</v>
      </c>
      <c r="ZF6" s="3">
        <v>64250</v>
      </c>
      <c r="ZG6" s="3">
        <v>4280</v>
      </c>
      <c r="ZH6" s="3">
        <v>264916.3</v>
      </c>
      <c r="ZI6" s="3">
        <v>190489.29</v>
      </c>
      <c r="ZJ6" s="3">
        <v>1601.66</v>
      </c>
      <c r="ZK6" s="3">
        <v>148581.81</v>
      </c>
      <c r="ZL6" s="3">
        <v>171497.32</v>
      </c>
      <c r="ZM6" s="3">
        <v>173939.88</v>
      </c>
      <c r="ZN6" s="3">
        <v>501290.9</v>
      </c>
      <c r="ZO6" s="3">
        <v>39448</v>
      </c>
      <c r="ZP6" s="3">
        <v>51900</v>
      </c>
      <c r="ZQ6" s="3">
        <v>38300</v>
      </c>
      <c r="ZR6" s="3">
        <v>49563.79</v>
      </c>
      <c r="ZS6" s="3">
        <v>83000</v>
      </c>
      <c r="ZT6" s="3">
        <v>163547.4</v>
      </c>
      <c r="ZU6" s="3">
        <v>1044275.93</v>
      </c>
      <c r="ZV6" s="3">
        <v>302583.43</v>
      </c>
      <c r="ZW6" s="3">
        <v>46000</v>
      </c>
      <c r="ZX6" s="3"/>
      <c r="ZY6" s="3"/>
      <c r="ZZ6" s="3">
        <v>48771</v>
      </c>
      <c r="AAA6" s="3"/>
      <c r="AAB6" s="3">
        <v>70319.199999999997</v>
      </c>
      <c r="AAC6" s="3">
        <v>1112601.05</v>
      </c>
      <c r="AAD6" s="3">
        <v>87010</v>
      </c>
      <c r="AAE6" s="3">
        <v>238841.1</v>
      </c>
      <c r="AAF6" s="3">
        <v>223874.15</v>
      </c>
      <c r="AAG6" s="3">
        <v>50930</v>
      </c>
      <c r="AAH6" s="3">
        <v>81070</v>
      </c>
      <c r="AAI6" s="3">
        <v>3893818.82</v>
      </c>
      <c r="AAJ6" s="3">
        <v>12840</v>
      </c>
      <c r="AAK6" s="3">
        <v>97214.65</v>
      </c>
      <c r="AAL6" s="3">
        <v>197737</v>
      </c>
      <c r="AAM6" s="3">
        <v>77307.5</v>
      </c>
      <c r="AAN6" s="3">
        <v>239036.4</v>
      </c>
      <c r="AAO6" s="3">
        <v>1990</v>
      </c>
      <c r="AAP6" s="3">
        <v>240570</v>
      </c>
      <c r="AAQ6" s="3">
        <v>56658.5</v>
      </c>
      <c r="AAR6" s="3">
        <v>217184.4</v>
      </c>
      <c r="AAS6" s="3">
        <v>34612</v>
      </c>
      <c r="AAT6" s="3">
        <v>2425341.7000000002</v>
      </c>
      <c r="AAU6" s="3">
        <v>117808</v>
      </c>
      <c r="AAV6" s="3">
        <v>56900</v>
      </c>
      <c r="AAW6" s="3">
        <v>190438.25</v>
      </c>
      <c r="AAX6" s="3">
        <v>66090</v>
      </c>
      <c r="AAY6" s="3"/>
      <c r="AAZ6" s="3">
        <v>20920</v>
      </c>
      <c r="ABA6" s="3">
        <v>1257906.5</v>
      </c>
      <c r="ABB6" s="3">
        <v>1428296.57</v>
      </c>
      <c r="ABC6" s="3">
        <v>182688.7</v>
      </c>
      <c r="ABD6" s="3">
        <v>236870</v>
      </c>
      <c r="ABE6" s="3">
        <v>10860</v>
      </c>
      <c r="ABF6" s="3">
        <v>147160.23000000001</v>
      </c>
      <c r="ABG6" s="3">
        <v>305101</v>
      </c>
      <c r="ABH6" s="3">
        <v>28400</v>
      </c>
      <c r="ABI6" s="3">
        <v>257198.79</v>
      </c>
      <c r="ABJ6" s="3"/>
      <c r="ABK6" s="3">
        <v>107301.43</v>
      </c>
      <c r="ABL6" s="3">
        <v>16850</v>
      </c>
      <c r="ABM6" s="3">
        <v>1531844.62</v>
      </c>
      <c r="ABN6" s="3">
        <v>1283356.1499999999</v>
      </c>
      <c r="ABO6" s="3">
        <v>14365</v>
      </c>
      <c r="ABP6" s="3">
        <v>71422.78</v>
      </c>
      <c r="ABQ6" s="3">
        <v>70228</v>
      </c>
      <c r="ABR6" s="3">
        <v>57138.2</v>
      </c>
      <c r="ABS6" s="3">
        <v>46472.01</v>
      </c>
      <c r="ABT6" s="3">
        <v>47200</v>
      </c>
      <c r="ABU6" s="3">
        <v>152474.72</v>
      </c>
      <c r="ABV6" s="3">
        <v>3096180.67</v>
      </c>
      <c r="ABW6" s="3">
        <v>331996.51</v>
      </c>
      <c r="ABX6" s="3">
        <v>270000</v>
      </c>
      <c r="ABY6" s="3"/>
      <c r="ABZ6" s="3">
        <v>35550</v>
      </c>
      <c r="ACA6" s="3">
        <v>155220.89000000001</v>
      </c>
      <c r="ACB6" s="3">
        <v>22750</v>
      </c>
      <c r="ACC6" s="3">
        <v>279145.15000000002</v>
      </c>
      <c r="ACD6" s="3">
        <v>9526173.5800000001</v>
      </c>
      <c r="ACE6" s="3">
        <v>470737.05</v>
      </c>
      <c r="ACF6" s="3">
        <v>514457</v>
      </c>
      <c r="ACG6" s="3">
        <v>11450</v>
      </c>
      <c r="ACH6" s="3">
        <v>64700</v>
      </c>
      <c r="ACI6" s="3">
        <v>79258.600000000006</v>
      </c>
      <c r="ACJ6" s="3">
        <v>466595.15</v>
      </c>
      <c r="ACK6" s="3">
        <v>11840</v>
      </c>
      <c r="ACL6" s="3">
        <v>134912.9</v>
      </c>
      <c r="ACM6" s="3">
        <v>138444.1</v>
      </c>
      <c r="ACN6" s="3">
        <v>142469.20000000001</v>
      </c>
      <c r="ACO6" s="3">
        <v>57919.08</v>
      </c>
      <c r="ACP6" s="3">
        <v>61883</v>
      </c>
      <c r="ACQ6" s="3">
        <v>109418</v>
      </c>
      <c r="ACR6" s="3">
        <v>68750</v>
      </c>
      <c r="ACS6" s="3">
        <v>93413</v>
      </c>
      <c r="ACT6" s="3">
        <v>61755</v>
      </c>
      <c r="ACU6" s="3">
        <v>32000</v>
      </c>
      <c r="ACV6" s="3">
        <v>36840</v>
      </c>
      <c r="ACW6" s="3">
        <v>50660</v>
      </c>
      <c r="ACX6" s="3">
        <v>2346131.16</v>
      </c>
      <c r="ACY6" s="3">
        <v>200168.86</v>
      </c>
      <c r="ACZ6" s="3">
        <v>356638</v>
      </c>
      <c r="ADA6" s="3"/>
      <c r="ADB6" s="3">
        <v>194545</v>
      </c>
      <c r="ADC6" s="3">
        <v>346483.25</v>
      </c>
      <c r="ADD6" s="3">
        <v>96300</v>
      </c>
      <c r="ADE6" s="3">
        <v>213755.4</v>
      </c>
      <c r="ADF6" s="3">
        <v>92742.5</v>
      </c>
      <c r="ADG6" s="3">
        <v>1437926</v>
      </c>
      <c r="ADH6" s="3">
        <v>1160633.4099999999</v>
      </c>
      <c r="ADI6" s="3">
        <v>231984.24</v>
      </c>
      <c r="ADJ6" s="3">
        <v>312639</v>
      </c>
      <c r="ADK6" s="3">
        <v>248288.14</v>
      </c>
      <c r="ADL6" s="3">
        <v>71290</v>
      </c>
      <c r="ADM6" s="3">
        <v>138360</v>
      </c>
      <c r="ADN6" s="3">
        <v>118158.3</v>
      </c>
      <c r="ADO6" s="3">
        <v>74000</v>
      </c>
      <c r="ADP6" s="3">
        <v>17825</v>
      </c>
      <c r="ADQ6" s="3">
        <v>92079</v>
      </c>
      <c r="ADR6" s="3">
        <v>233650</v>
      </c>
      <c r="ADS6" s="3">
        <v>189704</v>
      </c>
      <c r="ADT6" s="3">
        <v>401838.85</v>
      </c>
      <c r="ADU6" s="3">
        <v>293105</v>
      </c>
      <c r="ADV6" s="3">
        <v>20800</v>
      </c>
      <c r="ADW6" s="3">
        <v>308318.5</v>
      </c>
      <c r="ADX6" s="3">
        <v>48945</v>
      </c>
      <c r="ADY6" s="3">
        <v>123946</v>
      </c>
      <c r="ADZ6" s="3">
        <v>498072</v>
      </c>
      <c r="AEA6" s="3">
        <v>496545</v>
      </c>
      <c r="AEB6" s="3">
        <v>165865</v>
      </c>
      <c r="AEC6" s="3">
        <v>142138.29999999999</v>
      </c>
      <c r="AED6" s="3">
        <v>180926</v>
      </c>
      <c r="AEE6" s="3">
        <v>257538.5</v>
      </c>
      <c r="AEF6" s="3">
        <v>1076479.6399999999</v>
      </c>
      <c r="AEG6" s="3">
        <v>62021.4</v>
      </c>
      <c r="AEH6" s="3">
        <v>63880</v>
      </c>
      <c r="AEI6" s="3">
        <v>21670</v>
      </c>
      <c r="AEJ6" s="3">
        <v>172914.94</v>
      </c>
      <c r="AEK6" s="3">
        <v>145936.37</v>
      </c>
      <c r="AEL6" s="3">
        <v>39820</v>
      </c>
      <c r="AEM6" s="3">
        <v>225974.64</v>
      </c>
      <c r="AEN6" s="3">
        <v>118796.7</v>
      </c>
      <c r="AEO6" s="3">
        <v>63415</v>
      </c>
      <c r="AEP6" s="3"/>
      <c r="AEQ6" s="3">
        <v>2731746.52</v>
      </c>
      <c r="AER6" s="3">
        <v>418985.42</v>
      </c>
      <c r="AES6" s="3">
        <v>27500</v>
      </c>
      <c r="AET6" s="3">
        <v>88279.92</v>
      </c>
      <c r="AEU6" s="3">
        <v>60162.76</v>
      </c>
      <c r="AEV6" s="3">
        <v>193343.5</v>
      </c>
      <c r="AEW6" s="3">
        <v>53705.5</v>
      </c>
      <c r="AEX6" s="3">
        <v>15600</v>
      </c>
      <c r="AEY6" s="3">
        <v>3456970.96</v>
      </c>
      <c r="AEZ6" s="3">
        <v>4562067.7300000004</v>
      </c>
      <c r="AFA6" s="3"/>
      <c r="AFB6" s="3">
        <v>37632</v>
      </c>
      <c r="AFC6" s="3">
        <v>152504</v>
      </c>
      <c r="AFD6" s="3">
        <v>519930.42</v>
      </c>
      <c r="AFE6" s="3">
        <v>275280</v>
      </c>
      <c r="AFF6" s="3">
        <v>63640.02</v>
      </c>
      <c r="AFG6" s="3">
        <v>13500</v>
      </c>
      <c r="AFH6" s="3">
        <v>95912</v>
      </c>
      <c r="AFI6" s="3">
        <v>487546.67</v>
      </c>
      <c r="AFJ6" s="3">
        <v>82901.88</v>
      </c>
      <c r="AFK6" s="3">
        <v>155892</v>
      </c>
      <c r="AFL6" s="3">
        <v>240121</v>
      </c>
      <c r="AFM6" s="3">
        <v>34715</v>
      </c>
      <c r="AFN6" s="3">
        <v>31323</v>
      </c>
      <c r="AFO6" s="3">
        <v>56547</v>
      </c>
      <c r="AFP6" s="3">
        <v>1605694.62</v>
      </c>
      <c r="AFQ6" s="3">
        <v>44513.25</v>
      </c>
      <c r="AFR6" s="3">
        <v>78422.8</v>
      </c>
      <c r="AFS6" s="3">
        <v>45676</v>
      </c>
      <c r="AFT6" s="3">
        <v>369280.5</v>
      </c>
      <c r="AFU6" s="3">
        <v>195672</v>
      </c>
    </row>
    <row r="7" spans="1:853" x14ac:dyDescent="0.2">
      <c r="A7" s="7"/>
      <c r="B7" s="8" t="s">
        <v>156</v>
      </c>
      <c r="C7" s="2" t="s">
        <v>157</v>
      </c>
      <c r="D7" s="11">
        <v>17856</v>
      </c>
      <c r="E7" s="11"/>
      <c r="F7" s="3">
        <v>7330</v>
      </c>
      <c r="G7" s="3">
        <v>150</v>
      </c>
      <c r="H7" s="3">
        <v>204199</v>
      </c>
      <c r="I7" s="3">
        <v>22300</v>
      </c>
      <c r="J7" s="3">
        <v>25064</v>
      </c>
      <c r="K7" s="3">
        <v>13314</v>
      </c>
      <c r="L7" s="3">
        <v>57500</v>
      </c>
      <c r="M7" s="3">
        <v>3000</v>
      </c>
      <c r="N7" s="3">
        <v>28000</v>
      </c>
      <c r="O7" s="3">
        <v>6680</v>
      </c>
      <c r="P7" s="3"/>
      <c r="Q7" s="3">
        <v>13480</v>
      </c>
      <c r="R7" s="3">
        <v>2913.92</v>
      </c>
      <c r="S7" s="3">
        <v>6000</v>
      </c>
      <c r="T7" s="3"/>
      <c r="U7" s="3">
        <v>16646</v>
      </c>
      <c r="V7" s="3">
        <v>61942.3</v>
      </c>
      <c r="W7" s="3">
        <v>34250</v>
      </c>
      <c r="X7" s="3">
        <v>123080</v>
      </c>
      <c r="Y7" s="3">
        <v>1016.5</v>
      </c>
      <c r="Z7" s="3">
        <v>14334</v>
      </c>
      <c r="AA7" s="3">
        <v>4252</v>
      </c>
      <c r="AB7" s="3">
        <v>20229</v>
      </c>
      <c r="AC7" s="3"/>
      <c r="AD7" s="3">
        <v>3320</v>
      </c>
      <c r="AE7" s="3">
        <v>9200</v>
      </c>
      <c r="AF7" s="3">
        <v>6880</v>
      </c>
      <c r="AG7" s="3">
        <v>6319</v>
      </c>
      <c r="AH7" s="3"/>
      <c r="AI7" s="3">
        <v>17982</v>
      </c>
      <c r="AJ7" s="3">
        <v>4580</v>
      </c>
      <c r="AK7" s="3">
        <v>16906</v>
      </c>
      <c r="AL7" s="3">
        <v>4700</v>
      </c>
      <c r="AM7" s="3"/>
      <c r="AN7" s="3">
        <v>28216.799999999999</v>
      </c>
      <c r="AO7" s="3"/>
      <c r="AP7" s="3">
        <v>700</v>
      </c>
      <c r="AQ7" s="3">
        <v>26750</v>
      </c>
      <c r="AR7" s="3">
        <v>6900</v>
      </c>
      <c r="AS7" s="3"/>
      <c r="AT7" s="3">
        <v>800</v>
      </c>
      <c r="AU7" s="3"/>
      <c r="AV7" s="3"/>
      <c r="AW7" s="3"/>
      <c r="AX7" s="3">
        <v>11549</v>
      </c>
      <c r="AY7" s="3">
        <v>14693</v>
      </c>
      <c r="AZ7" s="3">
        <v>650</v>
      </c>
      <c r="BA7" s="3">
        <v>6170</v>
      </c>
      <c r="BB7" s="3">
        <v>4350</v>
      </c>
      <c r="BC7" s="3"/>
      <c r="BD7" s="3">
        <v>6990</v>
      </c>
      <c r="BE7" s="3"/>
      <c r="BF7" s="3">
        <v>5540</v>
      </c>
      <c r="BG7" s="3">
        <v>750</v>
      </c>
      <c r="BH7" s="3"/>
      <c r="BI7" s="3">
        <v>5600</v>
      </c>
      <c r="BJ7" s="3">
        <v>2420</v>
      </c>
      <c r="BK7" s="3"/>
      <c r="BL7" s="3"/>
      <c r="BM7" s="3">
        <v>13030</v>
      </c>
      <c r="BN7" s="3"/>
      <c r="BO7" s="3"/>
      <c r="BP7" s="3"/>
      <c r="BQ7" s="3">
        <v>16825</v>
      </c>
      <c r="BR7" s="3">
        <v>1650</v>
      </c>
      <c r="BS7" s="3">
        <v>55405</v>
      </c>
      <c r="BT7" s="3">
        <v>15220</v>
      </c>
      <c r="BU7" s="3"/>
      <c r="BV7" s="3">
        <v>900</v>
      </c>
      <c r="BW7" s="3"/>
      <c r="BX7" s="3"/>
      <c r="BY7" s="3">
        <v>12944.5</v>
      </c>
      <c r="BZ7" s="3"/>
      <c r="CA7" s="3"/>
      <c r="CB7" s="3">
        <v>3200</v>
      </c>
      <c r="CC7" s="3">
        <v>39263.65</v>
      </c>
      <c r="CD7" s="3">
        <v>143000</v>
      </c>
      <c r="CE7" s="3">
        <v>8550</v>
      </c>
      <c r="CF7" s="3">
        <v>7200</v>
      </c>
      <c r="CG7" s="3">
        <v>46290</v>
      </c>
      <c r="CH7" s="3">
        <v>17530</v>
      </c>
      <c r="CI7" s="3">
        <v>36300</v>
      </c>
      <c r="CJ7" s="3">
        <v>9950</v>
      </c>
      <c r="CK7" s="3">
        <v>19500</v>
      </c>
      <c r="CL7" s="3">
        <v>300</v>
      </c>
      <c r="CM7" s="3">
        <v>2440</v>
      </c>
      <c r="CN7" s="3">
        <v>3190</v>
      </c>
      <c r="CO7" s="3"/>
      <c r="CP7" s="3">
        <v>2950</v>
      </c>
      <c r="CQ7" s="3">
        <v>297463.3</v>
      </c>
      <c r="CR7" s="3">
        <v>1900</v>
      </c>
      <c r="CS7" s="3">
        <v>22130.5</v>
      </c>
      <c r="CT7" s="3"/>
      <c r="CU7" s="3">
        <v>2800</v>
      </c>
      <c r="CV7" s="3">
        <v>13877.01</v>
      </c>
      <c r="CW7" s="3"/>
      <c r="CX7" s="3">
        <v>8180</v>
      </c>
      <c r="CY7" s="3"/>
      <c r="CZ7" s="3">
        <v>528597</v>
      </c>
      <c r="DA7" s="3">
        <v>2500</v>
      </c>
      <c r="DB7" s="3">
        <v>10380</v>
      </c>
      <c r="DC7" s="3">
        <v>7220</v>
      </c>
      <c r="DD7" s="3">
        <v>28000</v>
      </c>
      <c r="DE7" s="3"/>
      <c r="DF7" s="3"/>
      <c r="DG7" s="3">
        <v>250</v>
      </c>
      <c r="DH7" s="3"/>
      <c r="DI7" s="3">
        <v>18600</v>
      </c>
      <c r="DJ7" s="3">
        <v>7750</v>
      </c>
      <c r="DK7" s="3">
        <v>5070</v>
      </c>
      <c r="DL7" s="3">
        <v>13375</v>
      </c>
      <c r="DM7" s="3">
        <v>1400</v>
      </c>
      <c r="DN7" s="3">
        <v>3680</v>
      </c>
      <c r="DO7" s="3">
        <v>3000</v>
      </c>
      <c r="DP7" s="3">
        <v>5980</v>
      </c>
      <c r="DQ7" s="3">
        <v>100950</v>
      </c>
      <c r="DR7" s="3">
        <v>33190</v>
      </c>
      <c r="DS7" s="3"/>
      <c r="DT7" s="3"/>
      <c r="DU7" s="3">
        <v>15150</v>
      </c>
      <c r="DV7" s="3"/>
      <c r="DW7" s="3"/>
      <c r="DX7" s="3">
        <v>18070</v>
      </c>
      <c r="DY7" s="3">
        <v>19000</v>
      </c>
      <c r="DZ7" s="3">
        <v>2500</v>
      </c>
      <c r="EA7" s="3"/>
      <c r="EB7" s="3">
        <v>7621</v>
      </c>
      <c r="EC7" s="3">
        <v>5800</v>
      </c>
      <c r="ED7" s="3">
        <v>9250</v>
      </c>
      <c r="EE7" s="3">
        <v>1200</v>
      </c>
      <c r="EF7" s="3">
        <v>5129</v>
      </c>
      <c r="EG7" s="3"/>
      <c r="EH7" s="3">
        <v>27203</v>
      </c>
      <c r="EI7" s="3">
        <v>1750</v>
      </c>
      <c r="EJ7" s="3">
        <v>27880</v>
      </c>
      <c r="EK7" s="3">
        <v>29825</v>
      </c>
      <c r="EL7" s="3">
        <v>7063</v>
      </c>
      <c r="EM7" s="3">
        <v>88077.15</v>
      </c>
      <c r="EN7" s="3">
        <v>17770</v>
      </c>
      <c r="EO7" s="3">
        <v>15790</v>
      </c>
      <c r="EP7" s="3">
        <v>750</v>
      </c>
      <c r="EQ7" s="3">
        <v>81260</v>
      </c>
      <c r="ER7" s="3">
        <v>32750</v>
      </c>
      <c r="ES7" s="3"/>
      <c r="ET7" s="3"/>
      <c r="EU7" s="3">
        <v>2700</v>
      </c>
      <c r="EV7" s="3"/>
      <c r="EW7" s="3">
        <v>300</v>
      </c>
      <c r="EX7" s="3"/>
      <c r="EY7" s="3"/>
      <c r="EZ7" s="3">
        <v>1550</v>
      </c>
      <c r="FA7" s="3">
        <v>72110</v>
      </c>
      <c r="FB7" s="3">
        <v>500</v>
      </c>
      <c r="FC7" s="3"/>
      <c r="FD7" s="3">
        <v>5100</v>
      </c>
      <c r="FE7" s="3"/>
      <c r="FF7" s="3">
        <v>22360</v>
      </c>
      <c r="FG7" s="3"/>
      <c r="FH7" s="3">
        <v>286904</v>
      </c>
      <c r="FI7" s="3"/>
      <c r="FJ7" s="3">
        <v>22700</v>
      </c>
      <c r="FK7" s="3">
        <v>19000</v>
      </c>
      <c r="FL7" s="3"/>
      <c r="FM7" s="3">
        <v>67077</v>
      </c>
      <c r="FN7" s="3">
        <v>27875</v>
      </c>
      <c r="FO7" s="3">
        <v>3800</v>
      </c>
      <c r="FP7" s="3"/>
      <c r="FQ7" s="3">
        <v>3177</v>
      </c>
      <c r="FR7" s="3">
        <v>105100</v>
      </c>
      <c r="FS7" s="3">
        <v>5100</v>
      </c>
      <c r="FT7" s="3">
        <v>8250</v>
      </c>
      <c r="FU7" s="3">
        <v>13200</v>
      </c>
      <c r="FV7" s="3">
        <v>24785</v>
      </c>
      <c r="FW7" s="3"/>
      <c r="FX7" s="3">
        <v>3650</v>
      </c>
      <c r="FY7" s="3">
        <v>362880</v>
      </c>
      <c r="FZ7" s="3">
        <v>11960</v>
      </c>
      <c r="GA7" s="3"/>
      <c r="GB7" s="3"/>
      <c r="GC7" s="3">
        <v>200</v>
      </c>
      <c r="GD7" s="3"/>
      <c r="GE7" s="3">
        <v>9535</v>
      </c>
      <c r="GF7" s="3">
        <v>5230</v>
      </c>
      <c r="GG7" s="3">
        <v>35915</v>
      </c>
      <c r="GH7" s="3">
        <v>44100</v>
      </c>
      <c r="GI7" s="3">
        <v>58130</v>
      </c>
      <c r="GJ7" s="3">
        <v>2050</v>
      </c>
      <c r="GK7" s="3">
        <v>61330</v>
      </c>
      <c r="GL7" s="3">
        <v>19228</v>
      </c>
      <c r="GM7" s="3"/>
      <c r="GN7" s="3">
        <v>26180</v>
      </c>
      <c r="GO7" s="3">
        <v>321</v>
      </c>
      <c r="GP7" s="3">
        <v>27509</v>
      </c>
      <c r="GQ7" s="3">
        <v>12139.3</v>
      </c>
      <c r="GR7" s="3">
        <v>6750</v>
      </c>
      <c r="GS7" s="3">
        <v>74750</v>
      </c>
      <c r="GT7" s="3">
        <v>356048.18</v>
      </c>
      <c r="GU7" s="3">
        <v>29100</v>
      </c>
      <c r="GV7" s="3">
        <v>3640</v>
      </c>
      <c r="GW7" s="3"/>
      <c r="GX7" s="3">
        <v>50013.94</v>
      </c>
      <c r="GY7" s="3"/>
      <c r="GZ7" s="3">
        <v>2004.2</v>
      </c>
      <c r="HA7" s="3">
        <v>20000</v>
      </c>
      <c r="HB7" s="3">
        <v>22791</v>
      </c>
      <c r="HC7" s="3">
        <v>6930</v>
      </c>
      <c r="HD7" s="3"/>
      <c r="HE7" s="3">
        <v>30990</v>
      </c>
      <c r="HF7" s="3">
        <v>421044</v>
      </c>
      <c r="HG7" s="3">
        <v>14766</v>
      </c>
      <c r="HH7" s="3">
        <v>6000</v>
      </c>
      <c r="HI7" s="3"/>
      <c r="HJ7" s="3">
        <v>7300</v>
      </c>
      <c r="HK7" s="3">
        <v>16692</v>
      </c>
      <c r="HL7" s="3">
        <v>7680</v>
      </c>
      <c r="HM7" s="3"/>
      <c r="HN7" s="3">
        <v>400</v>
      </c>
      <c r="HO7" s="3">
        <v>10181</v>
      </c>
      <c r="HP7" s="3"/>
      <c r="HQ7" s="3">
        <v>1856</v>
      </c>
      <c r="HR7" s="3"/>
      <c r="HS7" s="3">
        <v>636.65</v>
      </c>
      <c r="HT7" s="3">
        <v>4500</v>
      </c>
      <c r="HU7" s="3">
        <v>16380</v>
      </c>
      <c r="HV7" s="3">
        <v>43436</v>
      </c>
      <c r="HW7" s="3">
        <v>297945</v>
      </c>
      <c r="HX7" s="3">
        <v>6900</v>
      </c>
      <c r="HY7" s="3"/>
      <c r="HZ7" s="3">
        <v>231714</v>
      </c>
      <c r="IA7" s="3"/>
      <c r="IB7" s="3"/>
      <c r="IC7" s="3">
        <v>64685</v>
      </c>
      <c r="ID7" s="3"/>
      <c r="IE7" s="3">
        <v>107</v>
      </c>
      <c r="IF7" s="3">
        <v>2050</v>
      </c>
      <c r="IG7" s="3">
        <v>63298.06</v>
      </c>
      <c r="IH7" s="3">
        <v>793961.95</v>
      </c>
      <c r="II7" s="3">
        <v>30923</v>
      </c>
      <c r="IJ7" s="3"/>
      <c r="IK7" s="3">
        <v>22202.5</v>
      </c>
      <c r="IL7" s="3">
        <v>428</v>
      </c>
      <c r="IM7" s="3"/>
      <c r="IN7" s="3"/>
      <c r="IO7" s="3">
        <v>15260</v>
      </c>
      <c r="IP7" s="3">
        <v>22630.5</v>
      </c>
      <c r="IQ7" s="3">
        <v>3200</v>
      </c>
      <c r="IR7" s="3"/>
      <c r="IS7" s="3">
        <v>27260</v>
      </c>
      <c r="IT7" s="3"/>
      <c r="IU7" s="3">
        <v>21088</v>
      </c>
      <c r="IV7" s="3">
        <v>0</v>
      </c>
      <c r="IW7" s="3">
        <v>60080</v>
      </c>
      <c r="IX7" s="3"/>
      <c r="IY7" s="3">
        <v>24689</v>
      </c>
      <c r="IZ7" s="3">
        <v>3000</v>
      </c>
      <c r="JA7" s="3"/>
      <c r="JB7" s="3">
        <v>31100</v>
      </c>
      <c r="JC7" s="3">
        <v>52500</v>
      </c>
      <c r="JD7" s="3">
        <v>18650</v>
      </c>
      <c r="JE7" s="3"/>
      <c r="JF7" s="3">
        <v>181261.5</v>
      </c>
      <c r="JG7" s="3"/>
      <c r="JH7" s="3">
        <v>94650</v>
      </c>
      <c r="JI7" s="3">
        <v>5700</v>
      </c>
      <c r="JJ7" s="3">
        <v>6275</v>
      </c>
      <c r="JK7" s="3">
        <v>3615</v>
      </c>
      <c r="JL7" s="3">
        <v>2350</v>
      </c>
      <c r="JM7" s="3">
        <v>9980</v>
      </c>
      <c r="JN7" s="3">
        <v>53720</v>
      </c>
      <c r="JO7" s="3">
        <v>13900</v>
      </c>
      <c r="JP7" s="3">
        <v>50941</v>
      </c>
      <c r="JQ7" s="3">
        <v>206297</v>
      </c>
      <c r="JR7" s="3">
        <v>41290</v>
      </c>
      <c r="JS7" s="3">
        <v>20930</v>
      </c>
      <c r="JT7" s="3">
        <v>7726</v>
      </c>
      <c r="JU7" s="3">
        <v>312594</v>
      </c>
      <c r="JV7" s="3">
        <v>10350</v>
      </c>
      <c r="JW7" s="3">
        <v>1712</v>
      </c>
      <c r="JX7" s="3">
        <v>17088.5</v>
      </c>
      <c r="JY7" s="3"/>
      <c r="JZ7" s="3"/>
      <c r="KA7" s="3">
        <v>11012.5</v>
      </c>
      <c r="KB7" s="3">
        <v>64762.3</v>
      </c>
      <c r="KC7" s="3">
        <v>10067.5</v>
      </c>
      <c r="KD7" s="3">
        <v>448505</v>
      </c>
      <c r="KE7" s="3"/>
      <c r="KF7" s="3">
        <v>5465</v>
      </c>
      <c r="KG7" s="3"/>
      <c r="KH7" s="3">
        <v>13778</v>
      </c>
      <c r="KI7" s="3"/>
      <c r="KJ7" s="3"/>
      <c r="KK7" s="3">
        <v>379336</v>
      </c>
      <c r="KL7" s="3">
        <v>40300</v>
      </c>
      <c r="KM7" s="3">
        <v>790</v>
      </c>
      <c r="KN7" s="3"/>
      <c r="KO7" s="3">
        <v>11900</v>
      </c>
      <c r="KP7" s="3">
        <v>22840</v>
      </c>
      <c r="KQ7" s="3">
        <v>97100</v>
      </c>
      <c r="KR7" s="3"/>
      <c r="KS7" s="3">
        <v>25510</v>
      </c>
      <c r="KT7" s="3">
        <v>87230</v>
      </c>
      <c r="KU7" s="3">
        <v>80350</v>
      </c>
      <c r="KV7" s="3">
        <v>13060</v>
      </c>
      <c r="KW7" s="3">
        <v>14702</v>
      </c>
      <c r="KX7" s="3">
        <v>19171.88</v>
      </c>
      <c r="KY7" s="3"/>
      <c r="KZ7" s="3">
        <v>5250</v>
      </c>
      <c r="LA7" s="3"/>
      <c r="LB7" s="3">
        <v>40400</v>
      </c>
      <c r="LC7" s="3">
        <v>27080</v>
      </c>
      <c r="LD7" s="3">
        <v>89035</v>
      </c>
      <c r="LE7" s="3">
        <v>9297</v>
      </c>
      <c r="LF7" s="3">
        <v>62884</v>
      </c>
      <c r="LG7" s="3">
        <v>20559.46</v>
      </c>
      <c r="LH7" s="3"/>
      <c r="LI7" s="3">
        <v>10097</v>
      </c>
      <c r="LJ7" s="3">
        <v>12190</v>
      </c>
      <c r="LK7" s="3">
        <v>106540</v>
      </c>
      <c r="LL7" s="3">
        <v>51989.5</v>
      </c>
      <c r="LM7" s="3">
        <v>5600</v>
      </c>
      <c r="LN7" s="3">
        <v>38890</v>
      </c>
      <c r="LO7" s="3">
        <v>54536</v>
      </c>
      <c r="LP7" s="3"/>
      <c r="LQ7" s="3">
        <v>5880</v>
      </c>
      <c r="LR7" s="3">
        <v>5698</v>
      </c>
      <c r="LS7" s="3"/>
      <c r="LT7" s="3">
        <v>5200</v>
      </c>
      <c r="LU7" s="3">
        <v>2033</v>
      </c>
      <c r="LV7" s="3"/>
      <c r="LW7" s="3"/>
      <c r="LX7" s="3">
        <v>2500</v>
      </c>
      <c r="LY7" s="3">
        <v>1900</v>
      </c>
      <c r="LZ7" s="3">
        <v>4150</v>
      </c>
      <c r="MA7" s="3">
        <v>11350</v>
      </c>
      <c r="MB7" s="3">
        <v>0</v>
      </c>
      <c r="MC7" s="3">
        <v>2685</v>
      </c>
      <c r="MD7" s="3"/>
      <c r="ME7" s="3"/>
      <c r="MF7" s="3">
        <v>15500</v>
      </c>
      <c r="MG7" s="3">
        <v>2000</v>
      </c>
      <c r="MH7" s="3">
        <v>7169</v>
      </c>
      <c r="MI7" s="3">
        <v>0</v>
      </c>
      <c r="MJ7" s="3"/>
      <c r="MK7" s="3"/>
      <c r="ML7" s="3"/>
      <c r="MM7" s="3">
        <v>4508</v>
      </c>
      <c r="MN7" s="3">
        <v>13150.3</v>
      </c>
      <c r="MO7" s="3">
        <v>113377.2</v>
      </c>
      <c r="MP7" s="3">
        <v>856</v>
      </c>
      <c r="MQ7" s="3">
        <v>30014.3</v>
      </c>
      <c r="MR7" s="3">
        <v>11800</v>
      </c>
      <c r="MS7" s="3"/>
      <c r="MT7" s="3"/>
      <c r="MU7" s="3">
        <v>11178</v>
      </c>
      <c r="MV7" s="3"/>
      <c r="MW7" s="3">
        <v>963</v>
      </c>
      <c r="MX7" s="3">
        <v>13319</v>
      </c>
      <c r="MY7" s="3"/>
      <c r="MZ7" s="3">
        <v>78607</v>
      </c>
      <c r="NA7" s="3">
        <v>18853</v>
      </c>
      <c r="NB7" s="3">
        <v>1237</v>
      </c>
      <c r="NC7" s="3">
        <v>1765</v>
      </c>
      <c r="ND7" s="3">
        <v>5300</v>
      </c>
      <c r="NE7" s="3">
        <v>550</v>
      </c>
      <c r="NF7" s="3">
        <v>35346</v>
      </c>
      <c r="NG7" s="3">
        <v>41777</v>
      </c>
      <c r="NH7" s="3">
        <v>1800</v>
      </c>
      <c r="NI7" s="3">
        <v>67891.5</v>
      </c>
      <c r="NJ7" s="3">
        <v>7850</v>
      </c>
      <c r="NK7" s="3"/>
      <c r="NL7" s="3">
        <v>3404.3</v>
      </c>
      <c r="NM7" s="3">
        <v>2550</v>
      </c>
      <c r="NN7" s="3"/>
      <c r="NO7" s="3"/>
      <c r="NP7" s="3">
        <v>37220.1</v>
      </c>
      <c r="NQ7" s="3">
        <v>31650.1</v>
      </c>
      <c r="NR7" s="3">
        <v>32390</v>
      </c>
      <c r="NS7" s="3">
        <v>3638</v>
      </c>
      <c r="NT7" s="3">
        <v>47330</v>
      </c>
      <c r="NU7" s="3">
        <v>600</v>
      </c>
      <c r="NV7" s="3">
        <v>856</v>
      </c>
      <c r="NW7" s="3">
        <v>14172</v>
      </c>
      <c r="NX7" s="3">
        <v>22694.7</v>
      </c>
      <c r="NY7" s="3">
        <v>12045</v>
      </c>
      <c r="NZ7" s="3">
        <v>21507</v>
      </c>
      <c r="OA7" s="3">
        <v>2500</v>
      </c>
      <c r="OB7" s="3">
        <v>39423.300000000003</v>
      </c>
      <c r="OC7" s="3">
        <v>550</v>
      </c>
      <c r="OD7" s="3">
        <v>4650</v>
      </c>
      <c r="OE7" s="3">
        <v>28615</v>
      </c>
      <c r="OF7" s="3">
        <v>15400</v>
      </c>
      <c r="OG7" s="3">
        <v>400</v>
      </c>
      <c r="OH7" s="3">
        <v>9000</v>
      </c>
      <c r="OI7" s="3">
        <v>4000</v>
      </c>
      <c r="OJ7" s="3"/>
      <c r="OK7" s="3">
        <v>9951</v>
      </c>
      <c r="OL7" s="3"/>
      <c r="OM7" s="3"/>
      <c r="ON7" s="3"/>
      <c r="OO7" s="3"/>
      <c r="OP7" s="3">
        <v>4500</v>
      </c>
      <c r="OQ7" s="3">
        <v>8849.09</v>
      </c>
      <c r="OR7" s="3">
        <v>2900</v>
      </c>
      <c r="OS7" s="3"/>
      <c r="OT7" s="3">
        <v>5700</v>
      </c>
      <c r="OU7" s="3">
        <v>17500</v>
      </c>
      <c r="OV7" s="3">
        <v>187400</v>
      </c>
      <c r="OW7" s="3">
        <v>3400</v>
      </c>
      <c r="OX7" s="3">
        <v>5000</v>
      </c>
      <c r="OY7" s="3">
        <v>5422</v>
      </c>
      <c r="OZ7" s="3">
        <v>2900</v>
      </c>
      <c r="PA7" s="3">
        <v>28897.5</v>
      </c>
      <c r="PB7" s="3">
        <v>6135</v>
      </c>
      <c r="PC7" s="3">
        <v>2600</v>
      </c>
      <c r="PD7" s="3">
        <v>18650</v>
      </c>
      <c r="PE7" s="3">
        <v>3050</v>
      </c>
      <c r="PF7" s="3">
        <v>19355.72</v>
      </c>
      <c r="PG7" s="3">
        <v>8350</v>
      </c>
      <c r="PH7" s="3">
        <v>19500</v>
      </c>
      <c r="PI7" s="3">
        <v>3852</v>
      </c>
      <c r="PJ7" s="3">
        <v>46450</v>
      </c>
      <c r="PK7" s="3"/>
      <c r="PL7" s="3">
        <v>22038</v>
      </c>
      <c r="PM7" s="3">
        <v>6800</v>
      </c>
      <c r="PN7" s="3"/>
      <c r="PO7" s="3"/>
      <c r="PP7" s="3">
        <v>900</v>
      </c>
      <c r="PQ7" s="3">
        <v>28080</v>
      </c>
      <c r="PR7" s="3">
        <v>205481.13</v>
      </c>
      <c r="PS7" s="3">
        <v>4000</v>
      </c>
      <c r="PT7" s="3">
        <v>24580</v>
      </c>
      <c r="PU7" s="3">
        <v>8400</v>
      </c>
      <c r="PV7" s="3">
        <v>27900</v>
      </c>
      <c r="PW7" s="3">
        <v>1660</v>
      </c>
      <c r="PX7" s="3">
        <v>8400</v>
      </c>
      <c r="PY7" s="3">
        <v>9400</v>
      </c>
      <c r="PZ7" s="3">
        <v>282825</v>
      </c>
      <c r="QA7" s="3">
        <v>5150</v>
      </c>
      <c r="QB7" s="3">
        <v>10387</v>
      </c>
      <c r="QC7" s="3"/>
      <c r="QD7" s="3">
        <v>28720</v>
      </c>
      <c r="QE7" s="3">
        <v>321</v>
      </c>
      <c r="QF7" s="3"/>
      <c r="QG7" s="3">
        <v>800</v>
      </c>
      <c r="QH7" s="3"/>
      <c r="QI7" s="3"/>
      <c r="QJ7" s="3"/>
      <c r="QK7" s="3">
        <v>43010</v>
      </c>
      <c r="QL7" s="3">
        <v>1600</v>
      </c>
      <c r="QM7" s="3">
        <v>900</v>
      </c>
      <c r="QN7" s="3">
        <v>6350</v>
      </c>
      <c r="QO7" s="3"/>
      <c r="QP7" s="3"/>
      <c r="QQ7" s="3">
        <v>11750</v>
      </c>
      <c r="QR7" s="3">
        <v>2500</v>
      </c>
      <c r="QS7" s="3">
        <v>5600</v>
      </c>
      <c r="QT7" s="3">
        <v>4450</v>
      </c>
      <c r="QU7" s="3"/>
      <c r="QV7" s="3">
        <v>5400</v>
      </c>
      <c r="QW7" s="3"/>
      <c r="QX7" s="3">
        <v>1800</v>
      </c>
      <c r="QY7" s="3">
        <v>1100</v>
      </c>
      <c r="QZ7" s="3"/>
      <c r="RA7" s="3">
        <v>7750</v>
      </c>
      <c r="RB7" s="3">
        <v>1000</v>
      </c>
      <c r="RC7" s="3"/>
      <c r="RD7" s="3">
        <v>3279.1</v>
      </c>
      <c r="RE7" s="3"/>
      <c r="RF7" s="3">
        <v>3500</v>
      </c>
      <c r="RG7" s="3"/>
      <c r="RH7" s="3">
        <v>9528</v>
      </c>
      <c r="RI7" s="3">
        <v>62830</v>
      </c>
      <c r="RJ7" s="3"/>
      <c r="RK7" s="3">
        <v>14750</v>
      </c>
      <c r="RL7" s="3">
        <v>9200</v>
      </c>
      <c r="RM7" s="3">
        <v>11560</v>
      </c>
      <c r="RN7" s="3">
        <v>4860</v>
      </c>
      <c r="RO7" s="3">
        <v>13180</v>
      </c>
      <c r="RP7" s="3">
        <v>3000</v>
      </c>
      <c r="RQ7" s="3">
        <v>2000</v>
      </c>
      <c r="RR7" s="3">
        <v>1400</v>
      </c>
      <c r="RS7" s="3">
        <v>5650</v>
      </c>
      <c r="RT7" s="3">
        <v>239427</v>
      </c>
      <c r="RU7" s="3"/>
      <c r="RV7" s="3">
        <v>1400</v>
      </c>
      <c r="RW7" s="3">
        <v>8050</v>
      </c>
      <c r="RX7" s="3">
        <v>1000</v>
      </c>
      <c r="RY7" s="3">
        <v>24717.75</v>
      </c>
      <c r="RZ7" s="3">
        <v>373468.33</v>
      </c>
      <c r="SA7" s="3">
        <v>41670</v>
      </c>
      <c r="SB7" s="3">
        <v>30495</v>
      </c>
      <c r="SC7" s="3">
        <v>15450</v>
      </c>
      <c r="SD7" s="3">
        <v>10990</v>
      </c>
      <c r="SE7" s="3"/>
      <c r="SF7" s="3">
        <v>1200</v>
      </c>
      <c r="SG7" s="3"/>
      <c r="SH7" s="3">
        <v>3290</v>
      </c>
      <c r="SI7" s="3">
        <v>37200</v>
      </c>
      <c r="SJ7" s="3"/>
      <c r="SK7" s="3">
        <v>13000</v>
      </c>
      <c r="SL7" s="3">
        <v>2400</v>
      </c>
      <c r="SM7" s="3"/>
      <c r="SN7" s="3"/>
      <c r="SO7" s="3">
        <v>14080</v>
      </c>
      <c r="SP7" s="3">
        <v>62500</v>
      </c>
      <c r="SQ7" s="3">
        <v>9500</v>
      </c>
      <c r="SR7" s="3">
        <v>10420</v>
      </c>
      <c r="SS7" s="3"/>
      <c r="ST7" s="3">
        <v>750</v>
      </c>
      <c r="SU7" s="3">
        <v>990</v>
      </c>
      <c r="SV7" s="3">
        <v>13910</v>
      </c>
      <c r="SW7" s="3">
        <v>3740</v>
      </c>
      <c r="SX7" s="3">
        <v>15200</v>
      </c>
      <c r="SY7" s="3"/>
      <c r="SZ7" s="3">
        <v>61870</v>
      </c>
      <c r="TA7" s="3">
        <v>7250</v>
      </c>
      <c r="TB7" s="3">
        <v>3360</v>
      </c>
      <c r="TC7" s="3">
        <v>109195</v>
      </c>
      <c r="TD7" s="3">
        <v>15976</v>
      </c>
      <c r="TE7" s="3"/>
      <c r="TF7" s="3">
        <v>155570</v>
      </c>
      <c r="TG7" s="3">
        <v>3475</v>
      </c>
      <c r="TH7" s="3"/>
      <c r="TI7" s="3">
        <v>2400</v>
      </c>
      <c r="TJ7" s="3">
        <v>2590</v>
      </c>
      <c r="TK7" s="3">
        <v>2200</v>
      </c>
      <c r="TL7" s="3"/>
      <c r="TM7" s="3"/>
      <c r="TN7" s="3"/>
      <c r="TO7" s="3">
        <v>3900</v>
      </c>
      <c r="TP7" s="3"/>
      <c r="TQ7" s="3">
        <v>2600</v>
      </c>
      <c r="TR7" s="3"/>
      <c r="TS7" s="3">
        <v>23300</v>
      </c>
      <c r="TT7" s="3"/>
      <c r="TU7" s="3"/>
      <c r="TV7" s="3"/>
      <c r="TW7" s="3"/>
      <c r="TX7" s="3"/>
      <c r="TY7" s="3"/>
      <c r="TZ7" s="3"/>
      <c r="UA7" s="3"/>
      <c r="UB7" s="3"/>
      <c r="UC7" s="3">
        <v>550</v>
      </c>
      <c r="UD7" s="3">
        <v>12300</v>
      </c>
      <c r="UE7" s="3">
        <v>7179.7</v>
      </c>
      <c r="UF7" s="3">
        <v>15010</v>
      </c>
      <c r="UG7" s="3"/>
      <c r="UH7" s="3">
        <v>8500</v>
      </c>
      <c r="UI7" s="3"/>
      <c r="UJ7" s="3">
        <v>49536</v>
      </c>
      <c r="UK7" s="3">
        <v>1750</v>
      </c>
      <c r="UL7" s="3">
        <v>12300</v>
      </c>
      <c r="UM7" s="3"/>
      <c r="UN7" s="3">
        <v>49330</v>
      </c>
      <c r="UO7" s="3">
        <v>6600</v>
      </c>
      <c r="UP7" s="3"/>
      <c r="UQ7" s="3">
        <v>34318</v>
      </c>
      <c r="UR7" s="3">
        <v>332555.40000000002</v>
      </c>
      <c r="US7" s="3">
        <v>96974.1</v>
      </c>
      <c r="UT7" s="3">
        <v>2600</v>
      </c>
      <c r="UU7" s="3"/>
      <c r="UV7" s="3">
        <v>0</v>
      </c>
      <c r="UW7" s="3">
        <v>92733.6</v>
      </c>
      <c r="UX7" s="3">
        <v>9311</v>
      </c>
      <c r="UY7" s="3">
        <v>350</v>
      </c>
      <c r="UZ7" s="3">
        <v>4708</v>
      </c>
      <c r="VA7" s="3"/>
      <c r="VB7" s="3">
        <v>88234.3</v>
      </c>
      <c r="VC7" s="3">
        <v>44944</v>
      </c>
      <c r="VD7" s="3"/>
      <c r="VE7" s="3">
        <v>1819</v>
      </c>
      <c r="VF7" s="3">
        <v>481.5</v>
      </c>
      <c r="VG7" s="3">
        <v>43977</v>
      </c>
      <c r="VH7" s="3">
        <v>5899</v>
      </c>
      <c r="VI7" s="3">
        <v>14092.25</v>
      </c>
      <c r="VJ7" s="3">
        <v>5900</v>
      </c>
      <c r="VK7" s="3"/>
      <c r="VL7" s="3">
        <v>800</v>
      </c>
      <c r="VM7" s="3">
        <v>14861</v>
      </c>
      <c r="VN7" s="3">
        <v>41365.5</v>
      </c>
      <c r="VO7" s="3"/>
      <c r="VP7" s="3">
        <v>57090</v>
      </c>
      <c r="VQ7" s="3"/>
      <c r="VR7" s="3"/>
      <c r="VS7" s="3"/>
      <c r="VT7" s="3"/>
      <c r="VU7" s="3">
        <v>18100</v>
      </c>
      <c r="VV7" s="3">
        <v>10950</v>
      </c>
      <c r="VW7" s="3">
        <v>7219</v>
      </c>
      <c r="VX7" s="3">
        <v>98692</v>
      </c>
      <c r="VY7" s="3">
        <v>10010</v>
      </c>
      <c r="VZ7" s="3"/>
      <c r="WA7" s="3">
        <v>12000</v>
      </c>
      <c r="WB7" s="3">
        <v>19020</v>
      </c>
      <c r="WC7" s="3">
        <v>24180</v>
      </c>
      <c r="WD7" s="3">
        <v>19600</v>
      </c>
      <c r="WE7" s="3">
        <v>30587</v>
      </c>
      <c r="WF7" s="3">
        <v>1700</v>
      </c>
      <c r="WG7" s="3"/>
      <c r="WH7" s="3">
        <v>200353</v>
      </c>
      <c r="WI7" s="3">
        <v>11240</v>
      </c>
      <c r="WJ7" s="3"/>
      <c r="WK7" s="3">
        <v>4950</v>
      </c>
      <c r="WL7" s="3">
        <v>30000</v>
      </c>
      <c r="WM7" s="3">
        <v>19659</v>
      </c>
      <c r="WN7" s="3"/>
      <c r="WO7" s="3">
        <v>103758</v>
      </c>
      <c r="WP7" s="3">
        <v>850</v>
      </c>
      <c r="WQ7" s="3">
        <v>30815</v>
      </c>
      <c r="WR7" s="3">
        <v>7650</v>
      </c>
      <c r="WS7" s="3">
        <v>400</v>
      </c>
      <c r="WT7" s="3"/>
      <c r="WU7" s="3">
        <v>3533</v>
      </c>
      <c r="WV7" s="3"/>
      <c r="WW7" s="3">
        <v>5750</v>
      </c>
      <c r="WX7" s="3">
        <v>4590</v>
      </c>
      <c r="WY7" s="3">
        <v>14423</v>
      </c>
      <c r="WZ7" s="3">
        <v>11950</v>
      </c>
      <c r="XA7" s="3"/>
      <c r="XB7" s="3">
        <v>1500</v>
      </c>
      <c r="XC7" s="3"/>
      <c r="XD7" s="3">
        <v>174562.4</v>
      </c>
      <c r="XE7" s="3">
        <v>11900</v>
      </c>
      <c r="XF7" s="3">
        <v>2170</v>
      </c>
      <c r="XG7" s="3">
        <v>900</v>
      </c>
      <c r="XH7" s="3"/>
      <c r="XI7" s="3"/>
      <c r="XJ7" s="3">
        <v>112358</v>
      </c>
      <c r="XK7" s="3">
        <v>67152.7</v>
      </c>
      <c r="XL7" s="3"/>
      <c r="XM7" s="3">
        <v>119794</v>
      </c>
      <c r="XN7" s="3">
        <v>36570</v>
      </c>
      <c r="XO7" s="3">
        <v>38300</v>
      </c>
      <c r="XP7" s="3">
        <v>85460</v>
      </c>
      <c r="XQ7" s="3"/>
      <c r="XR7" s="3"/>
      <c r="XS7" s="3">
        <v>13526</v>
      </c>
      <c r="XT7" s="3"/>
      <c r="XU7" s="3"/>
      <c r="XV7" s="3"/>
      <c r="XW7" s="3"/>
      <c r="XX7" s="3">
        <v>8563</v>
      </c>
      <c r="XY7" s="3">
        <v>56477.5</v>
      </c>
      <c r="XZ7" s="3">
        <v>4500</v>
      </c>
      <c r="YA7" s="3">
        <v>550</v>
      </c>
      <c r="YB7" s="3">
        <v>14680</v>
      </c>
      <c r="YC7" s="3">
        <v>26150</v>
      </c>
      <c r="YD7" s="3">
        <v>1300</v>
      </c>
      <c r="YE7" s="3">
        <v>16950</v>
      </c>
      <c r="YF7" s="3"/>
      <c r="YG7" s="3">
        <v>0</v>
      </c>
      <c r="YH7" s="3"/>
      <c r="YI7" s="3">
        <v>9691.77</v>
      </c>
      <c r="YJ7" s="3">
        <v>4860</v>
      </c>
      <c r="YK7" s="3"/>
      <c r="YL7" s="3">
        <v>14122</v>
      </c>
      <c r="YM7" s="3">
        <v>44400</v>
      </c>
      <c r="YN7" s="3">
        <v>1150</v>
      </c>
      <c r="YO7" s="3"/>
      <c r="YP7" s="3">
        <v>675</v>
      </c>
      <c r="YQ7" s="3">
        <v>59895</v>
      </c>
      <c r="YR7" s="3"/>
      <c r="YS7" s="3"/>
      <c r="YT7" s="3"/>
      <c r="YU7" s="3">
        <v>63910</v>
      </c>
      <c r="YV7" s="3"/>
      <c r="YW7" s="3">
        <v>2500</v>
      </c>
      <c r="YX7" s="3">
        <v>3500</v>
      </c>
      <c r="YY7" s="3">
        <v>10570</v>
      </c>
      <c r="YZ7" s="3"/>
      <c r="ZA7" s="3">
        <v>19700</v>
      </c>
      <c r="ZB7" s="3"/>
      <c r="ZC7" s="3"/>
      <c r="ZD7" s="3">
        <v>15990</v>
      </c>
      <c r="ZE7" s="3">
        <v>38746</v>
      </c>
      <c r="ZF7" s="3"/>
      <c r="ZG7" s="3"/>
      <c r="ZH7" s="3">
        <v>8640</v>
      </c>
      <c r="ZI7" s="3">
        <v>15200</v>
      </c>
      <c r="ZJ7" s="3"/>
      <c r="ZK7" s="3">
        <v>10700</v>
      </c>
      <c r="ZL7" s="3">
        <v>5000</v>
      </c>
      <c r="ZM7" s="3"/>
      <c r="ZN7" s="3"/>
      <c r="ZO7" s="3">
        <v>26780</v>
      </c>
      <c r="ZP7" s="3"/>
      <c r="ZQ7" s="3">
        <v>700</v>
      </c>
      <c r="ZR7" s="3"/>
      <c r="ZS7" s="3"/>
      <c r="ZT7" s="3">
        <v>8500</v>
      </c>
      <c r="ZU7" s="3"/>
      <c r="ZV7" s="3"/>
      <c r="ZW7" s="3"/>
      <c r="ZX7" s="3"/>
      <c r="ZY7" s="3"/>
      <c r="ZZ7" s="3">
        <v>3900</v>
      </c>
      <c r="AAA7" s="3">
        <v>0</v>
      </c>
      <c r="AAB7" s="3"/>
      <c r="AAC7" s="3">
        <v>16839.5</v>
      </c>
      <c r="AAD7" s="3">
        <v>36900</v>
      </c>
      <c r="AAE7" s="3"/>
      <c r="AAF7" s="3"/>
      <c r="AAG7" s="3">
        <v>1800</v>
      </c>
      <c r="AAH7" s="3"/>
      <c r="AAI7" s="3">
        <v>292571.46999999997</v>
      </c>
      <c r="AAJ7" s="3"/>
      <c r="AAK7" s="3">
        <v>103445</v>
      </c>
      <c r="AAL7" s="3">
        <v>43500</v>
      </c>
      <c r="AAM7" s="3">
        <v>15950</v>
      </c>
      <c r="AAN7" s="3">
        <v>7385</v>
      </c>
      <c r="AAO7" s="3">
        <v>28570</v>
      </c>
      <c r="AAP7" s="3">
        <v>11403</v>
      </c>
      <c r="AAQ7" s="3">
        <v>10450</v>
      </c>
      <c r="AAR7" s="3">
        <v>1070</v>
      </c>
      <c r="AAS7" s="3">
        <v>11780</v>
      </c>
      <c r="AAT7" s="3">
        <v>1190</v>
      </c>
      <c r="AAU7" s="3">
        <v>30110</v>
      </c>
      <c r="AAV7" s="3"/>
      <c r="AAW7" s="3"/>
      <c r="AAX7" s="3">
        <v>14500</v>
      </c>
      <c r="AAY7" s="3"/>
      <c r="AAZ7" s="3"/>
      <c r="ABA7" s="3"/>
      <c r="ABB7" s="3">
        <v>17230</v>
      </c>
      <c r="ABC7" s="3">
        <v>37140</v>
      </c>
      <c r="ABD7" s="3">
        <v>3400</v>
      </c>
      <c r="ABE7" s="3">
        <v>3490</v>
      </c>
      <c r="ABF7" s="3">
        <v>55636</v>
      </c>
      <c r="ABG7" s="3">
        <v>1750</v>
      </c>
      <c r="ABH7" s="3">
        <v>750</v>
      </c>
      <c r="ABI7" s="3">
        <v>6832.25</v>
      </c>
      <c r="ABJ7" s="3"/>
      <c r="ABK7" s="3"/>
      <c r="ABL7" s="3">
        <v>9000</v>
      </c>
      <c r="ABM7" s="3">
        <v>6750</v>
      </c>
      <c r="ABN7" s="3">
        <v>9090</v>
      </c>
      <c r="ABO7" s="3">
        <v>963</v>
      </c>
      <c r="ABP7" s="3">
        <v>21790</v>
      </c>
      <c r="ABQ7" s="3">
        <v>5300</v>
      </c>
      <c r="ABR7" s="3">
        <v>31064.5</v>
      </c>
      <c r="ABS7" s="3">
        <v>76585</v>
      </c>
      <c r="ABT7" s="3">
        <v>12450</v>
      </c>
      <c r="ABU7" s="3">
        <v>79800</v>
      </c>
      <c r="ABV7" s="3"/>
      <c r="ABW7" s="3"/>
      <c r="ABX7" s="3">
        <v>2000.9</v>
      </c>
      <c r="ABY7" s="3"/>
      <c r="ABZ7" s="3">
        <v>20688</v>
      </c>
      <c r="ACA7" s="3">
        <v>9100</v>
      </c>
      <c r="ACB7" s="3">
        <v>26905</v>
      </c>
      <c r="ACC7" s="3">
        <v>12990</v>
      </c>
      <c r="ACD7" s="3"/>
      <c r="ACE7" s="3">
        <v>2590</v>
      </c>
      <c r="ACF7" s="3">
        <v>63182.99</v>
      </c>
      <c r="ACG7" s="3">
        <v>12451.81</v>
      </c>
      <c r="ACH7" s="3">
        <v>3485</v>
      </c>
      <c r="ACI7" s="3"/>
      <c r="ACJ7" s="3">
        <v>8610</v>
      </c>
      <c r="ACK7" s="3"/>
      <c r="ACL7" s="3">
        <v>200</v>
      </c>
      <c r="ACM7" s="3">
        <v>21607</v>
      </c>
      <c r="ACN7" s="3"/>
      <c r="ACO7" s="3">
        <v>23860</v>
      </c>
      <c r="ACP7" s="3">
        <v>13200</v>
      </c>
      <c r="ACQ7" s="3">
        <v>17249</v>
      </c>
      <c r="ACR7" s="3">
        <v>1050</v>
      </c>
      <c r="ACS7" s="3">
        <v>82605</v>
      </c>
      <c r="ACT7" s="3">
        <v>11500</v>
      </c>
      <c r="ACU7" s="3"/>
      <c r="ACV7" s="3">
        <v>14778</v>
      </c>
      <c r="ACW7" s="3">
        <v>4368</v>
      </c>
      <c r="ACX7" s="3">
        <v>77675.67</v>
      </c>
      <c r="ACY7" s="3">
        <v>9600</v>
      </c>
      <c r="ACZ7" s="3">
        <v>17660</v>
      </c>
      <c r="ADA7" s="3">
        <v>8800</v>
      </c>
      <c r="ADB7" s="3">
        <v>300</v>
      </c>
      <c r="ADC7" s="3">
        <v>102200</v>
      </c>
      <c r="ADD7" s="3"/>
      <c r="ADE7" s="3">
        <v>13600</v>
      </c>
      <c r="ADF7" s="3">
        <v>2790</v>
      </c>
      <c r="ADG7" s="3">
        <v>28955</v>
      </c>
      <c r="ADH7" s="3">
        <v>75387.56</v>
      </c>
      <c r="ADI7" s="3">
        <v>13400</v>
      </c>
      <c r="ADJ7" s="3">
        <v>12650</v>
      </c>
      <c r="ADK7" s="3">
        <v>16509</v>
      </c>
      <c r="ADL7" s="3">
        <v>17840</v>
      </c>
      <c r="ADM7" s="3"/>
      <c r="ADN7" s="3"/>
      <c r="ADO7" s="3">
        <v>20580</v>
      </c>
      <c r="ADP7" s="3">
        <v>37000</v>
      </c>
      <c r="ADQ7" s="3">
        <v>11250</v>
      </c>
      <c r="ADR7" s="3">
        <v>64390</v>
      </c>
      <c r="ADS7" s="3">
        <v>120470</v>
      </c>
      <c r="ADT7" s="3"/>
      <c r="ADU7" s="3"/>
      <c r="ADV7" s="3">
        <v>8399</v>
      </c>
      <c r="ADW7" s="3">
        <v>13050</v>
      </c>
      <c r="ADX7" s="3">
        <v>3980</v>
      </c>
      <c r="ADY7" s="3"/>
      <c r="ADZ7" s="3">
        <v>19045</v>
      </c>
      <c r="AEA7" s="3">
        <v>90169.7</v>
      </c>
      <c r="AEB7" s="3">
        <v>133867</v>
      </c>
      <c r="AEC7" s="3">
        <v>16620</v>
      </c>
      <c r="AED7" s="3">
        <v>78500</v>
      </c>
      <c r="AEE7" s="3"/>
      <c r="AEF7" s="3">
        <v>63490</v>
      </c>
      <c r="AEG7" s="3">
        <v>9100</v>
      </c>
      <c r="AEH7" s="3"/>
      <c r="AEI7" s="3">
        <v>32640</v>
      </c>
      <c r="AEJ7" s="3">
        <v>2300</v>
      </c>
      <c r="AEK7" s="3">
        <v>6500</v>
      </c>
      <c r="AEL7" s="3">
        <v>970</v>
      </c>
      <c r="AEM7" s="3">
        <v>49720</v>
      </c>
      <c r="AEN7" s="3">
        <v>10960</v>
      </c>
      <c r="AEO7" s="3">
        <v>25000</v>
      </c>
      <c r="AEP7" s="3">
        <v>6500</v>
      </c>
      <c r="AEQ7" s="3">
        <v>55560</v>
      </c>
      <c r="AER7" s="3">
        <v>1400</v>
      </c>
      <c r="AES7" s="3"/>
      <c r="AET7" s="3">
        <v>1400</v>
      </c>
      <c r="AEU7" s="3">
        <v>6880</v>
      </c>
      <c r="AEV7" s="3">
        <v>50897</v>
      </c>
      <c r="AEW7" s="3">
        <v>7340</v>
      </c>
      <c r="AEX7" s="3">
        <v>6050</v>
      </c>
      <c r="AEY7" s="3">
        <v>17735</v>
      </c>
      <c r="AEZ7" s="3">
        <v>15900</v>
      </c>
      <c r="AFA7" s="3">
        <v>4100</v>
      </c>
      <c r="AFB7" s="3">
        <v>2889</v>
      </c>
      <c r="AFC7" s="3">
        <v>13051.8</v>
      </c>
      <c r="AFD7" s="3">
        <v>1200</v>
      </c>
      <c r="AFE7" s="3">
        <v>481.5</v>
      </c>
      <c r="AFF7" s="3">
        <v>840</v>
      </c>
      <c r="AFG7" s="3">
        <v>39730</v>
      </c>
      <c r="AFH7" s="3">
        <v>66945</v>
      </c>
      <c r="AFI7" s="3">
        <v>34850</v>
      </c>
      <c r="AFJ7" s="3">
        <v>12950</v>
      </c>
      <c r="AFK7" s="3">
        <v>11556</v>
      </c>
      <c r="AFL7" s="3">
        <v>1700</v>
      </c>
      <c r="AFM7" s="3">
        <v>23199</v>
      </c>
      <c r="AFN7" s="3">
        <v>3745</v>
      </c>
      <c r="AFO7" s="3">
        <v>1800</v>
      </c>
      <c r="AFP7" s="3">
        <v>45361</v>
      </c>
      <c r="AFQ7" s="3"/>
      <c r="AFR7" s="3"/>
      <c r="AFS7" s="3">
        <v>15190</v>
      </c>
      <c r="AFT7" s="3">
        <v>31340</v>
      </c>
      <c r="AFU7" s="3">
        <v>11500</v>
      </c>
    </row>
    <row r="8" spans="1:853" x14ac:dyDescent="0.2">
      <c r="A8" s="7"/>
      <c r="B8" s="8" t="s">
        <v>158</v>
      </c>
      <c r="C8" s="2" t="s">
        <v>159</v>
      </c>
      <c r="D8" s="11">
        <v>1033618.81</v>
      </c>
      <c r="E8" s="11">
        <v>17320</v>
      </c>
      <c r="F8" s="3">
        <v>49231</v>
      </c>
      <c r="G8" s="3">
        <v>42800</v>
      </c>
      <c r="H8" s="3">
        <v>136098</v>
      </c>
      <c r="I8" s="3">
        <v>44449</v>
      </c>
      <c r="J8" s="3">
        <v>159292.5</v>
      </c>
      <c r="K8" s="3">
        <v>6100</v>
      </c>
      <c r="L8" s="3">
        <v>92505</v>
      </c>
      <c r="M8" s="3">
        <v>1950</v>
      </c>
      <c r="N8" s="3">
        <v>1000</v>
      </c>
      <c r="O8" s="3">
        <v>22250</v>
      </c>
      <c r="P8" s="3">
        <v>11050</v>
      </c>
      <c r="Q8" s="3">
        <v>42557</v>
      </c>
      <c r="R8" s="3">
        <v>12410</v>
      </c>
      <c r="S8" s="3">
        <v>40203.449999999997</v>
      </c>
      <c r="T8" s="3">
        <v>93035.35</v>
      </c>
      <c r="U8" s="3">
        <v>792172.3</v>
      </c>
      <c r="V8" s="3">
        <v>3555</v>
      </c>
      <c r="W8" s="3">
        <v>94783.1</v>
      </c>
      <c r="X8" s="3">
        <v>28210</v>
      </c>
      <c r="Y8" s="3">
        <v>12400</v>
      </c>
      <c r="Z8" s="3">
        <v>67265</v>
      </c>
      <c r="AA8" s="3">
        <v>58403.72</v>
      </c>
      <c r="AB8" s="3">
        <v>50075</v>
      </c>
      <c r="AC8" s="3">
        <v>207450.65</v>
      </c>
      <c r="AD8" s="3">
        <v>202548.5</v>
      </c>
      <c r="AE8" s="3">
        <v>155288.1</v>
      </c>
      <c r="AF8" s="3">
        <v>101981</v>
      </c>
      <c r="AG8" s="3"/>
      <c r="AH8" s="3">
        <v>24500</v>
      </c>
      <c r="AI8" s="3">
        <v>39513</v>
      </c>
      <c r="AJ8" s="3">
        <v>95892.1</v>
      </c>
      <c r="AK8" s="3">
        <v>16351</v>
      </c>
      <c r="AL8" s="3"/>
      <c r="AM8" s="3">
        <v>4494</v>
      </c>
      <c r="AN8" s="3">
        <v>4235</v>
      </c>
      <c r="AO8" s="3">
        <v>64594</v>
      </c>
      <c r="AP8" s="3">
        <v>29133.5</v>
      </c>
      <c r="AQ8" s="3">
        <v>4000</v>
      </c>
      <c r="AR8" s="3"/>
      <c r="AS8" s="3">
        <v>637976.65</v>
      </c>
      <c r="AT8" s="3">
        <v>106478</v>
      </c>
      <c r="AU8" s="3">
        <v>23213.65</v>
      </c>
      <c r="AV8" s="3">
        <v>2450</v>
      </c>
      <c r="AW8" s="3"/>
      <c r="AX8" s="3"/>
      <c r="AY8" s="3">
        <v>17334</v>
      </c>
      <c r="AZ8" s="3">
        <v>3190</v>
      </c>
      <c r="BA8" s="3">
        <v>10738</v>
      </c>
      <c r="BB8" s="3">
        <v>30200</v>
      </c>
      <c r="BC8" s="3">
        <v>3320</v>
      </c>
      <c r="BD8" s="3">
        <v>32090</v>
      </c>
      <c r="BE8" s="3"/>
      <c r="BF8" s="3">
        <v>3980</v>
      </c>
      <c r="BG8" s="3">
        <v>650</v>
      </c>
      <c r="BH8" s="3"/>
      <c r="BI8" s="3">
        <v>434005</v>
      </c>
      <c r="BJ8" s="3">
        <v>35600</v>
      </c>
      <c r="BK8" s="3">
        <v>48800</v>
      </c>
      <c r="BL8" s="3"/>
      <c r="BM8" s="3">
        <v>67957</v>
      </c>
      <c r="BN8" s="3">
        <v>21048</v>
      </c>
      <c r="BO8" s="3"/>
      <c r="BP8" s="3">
        <v>5767.01</v>
      </c>
      <c r="BQ8" s="3">
        <v>24450</v>
      </c>
      <c r="BR8" s="3">
        <v>87400</v>
      </c>
      <c r="BS8" s="3">
        <v>13110</v>
      </c>
      <c r="BT8" s="3">
        <v>15568.5</v>
      </c>
      <c r="BU8" s="3"/>
      <c r="BV8" s="3">
        <v>31625</v>
      </c>
      <c r="BW8" s="3">
        <v>423270.02</v>
      </c>
      <c r="BX8" s="3">
        <v>57871.57</v>
      </c>
      <c r="BY8" s="3">
        <v>329907.43</v>
      </c>
      <c r="BZ8" s="3">
        <v>15194</v>
      </c>
      <c r="CA8" s="3">
        <v>28426</v>
      </c>
      <c r="CB8" s="3"/>
      <c r="CC8" s="3">
        <v>87737.06</v>
      </c>
      <c r="CD8" s="3">
        <v>1795827.45</v>
      </c>
      <c r="CE8" s="3">
        <v>94144.4</v>
      </c>
      <c r="CF8" s="3">
        <v>107199.7</v>
      </c>
      <c r="CG8" s="3">
        <v>77515</v>
      </c>
      <c r="CH8" s="3"/>
      <c r="CI8" s="3">
        <v>5510</v>
      </c>
      <c r="CJ8" s="3">
        <v>28100</v>
      </c>
      <c r="CK8" s="3">
        <v>15330</v>
      </c>
      <c r="CL8" s="3">
        <v>2700</v>
      </c>
      <c r="CM8" s="3">
        <v>60035.64</v>
      </c>
      <c r="CN8" s="3">
        <v>1750</v>
      </c>
      <c r="CO8" s="3">
        <v>62816</v>
      </c>
      <c r="CP8" s="3">
        <v>19144</v>
      </c>
      <c r="CQ8" s="3">
        <v>525667.94999999995</v>
      </c>
      <c r="CR8" s="3">
        <v>2700</v>
      </c>
      <c r="CS8" s="3">
        <v>2925</v>
      </c>
      <c r="CT8" s="3">
        <v>19981</v>
      </c>
      <c r="CU8" s="3">
        <v>145452.20000000001</v>
      </c>
      <c r="CV8" s="3">
        <v>70871.399999999994</v>
      </c>
      <c r="CW8" s="3">
        <v>2600</v>
      </c>
      <c r="CX8" s="3"/>
      <c r="CY8" s="3">
        <v>301740</v>
      </c>
      <c r="CZ8" s="3">
        <v>1169377.47</v>
      </c>
      <c r="DA8" s="3">
        <v>65400.85</v>
      </c>
      <c r="DB8" s="3">
        <v>36404</v>
      </c>
      <c r="DC8" s="3">
        <v>166600</v>
      </c>
      <c r="DD8" s="3">
        <v>15326.3</v>
      </c>
      <c r="DE8" s="3">
        <v>113787.97</v>
      </c>
      <c r="DF8" s="3"/>
      <c r="DG8" s="3"/>
      <c r="DH8" s="3">
        <v>8228718.3600000003</v>
      </c>
      <c r="DI8" s="3">
        <v>26500</v>
      </c>
      <c r="DJ8" s="3">
        <v>103819.6</v>
      </c>
      <c r="DK8" s="3">
        <v>96924.6</v>
      </c>
      <c r="DL8" s="3">
        <v>146255.94</v>
      </c>
      <c r="DM8" s="3">
        <v>66267.02</v>
      </c>
      <c r="DN8" s="3">
        <v>147999.9</v>
      </c>
      <c r="DO8" s="3">
        <v>18800</v>
      </c>
      <c r="DP8" s="3">
        <v>179546.05</v>
      </c>
      <c r="DQ8" s="3">
        <v>654258.94999999995</v>
      </c>
      <c r="DR8" s="3">
        <v>16380</v>
      </c>
      <c r="DS8" s="3">
        <v>64139</v>
      </c>
      <c r="DT8" s="3">
        <v>149427.92000000001</v>
      </c>
      <c r="DU8" s="3">
        <v>270470</v>
      </c>
      <c r="DV8" s="3">
        <v>33050.160000000003</v>
      </c>
      <c r="DW8" s="3">
        <v>75640.2</v>
      </c>
      <c r="DX8" s="3">
        <v>14635</v>
      </c>
      <c r="DY8" s="3">
        <v>174389.84</v>
      </c>
      <c r="DZ8" s="3">
        <v>115840</v>
      </c>
      <c r="EA8" s="3">
        <v>37385.599999999999</v>
      </c>
      <c r="EB8" s="3">
        <v>14770</v>
      </c>
      <c r="EC8" s="3">
        <v>161854.72</v>
      </c>
      <c r="ED8" s="3">
        <v>38033</v>
      </c>
      <c r="EE8" s="3">
        <v>61433.1</v>
      </c>
      <c r="EF8" s="3">
        <v>34800</v>
      </c>
      <c r="EG8" s="3">
        <v>3040</v>
      </c>
      <c r="EH8" s="3">
        <v>116871</v>
      </c>
      <c r="EI8" s="3">
        <v>101396</v>
      </c>
      <c r="EJ8" s="3">
        <v>44034.6</v>
      </c>
      <c r="EK8" s="3">
        <v>516101.7</v>
      </c>
      <c r="EL8" s="3">
        <v>33553</v>
      </c>
      <c r="EM8" s="3"/>
      <c r="EN8" s="3">
        <v>16906</v>
      </c>
      <c r="EO8" s="3">
        <v>79571</v>
      </c>
      <c r="EP8" s="3">
        <v>37111.199999999997</v>
      </c>
      <c r="EQ8" s="3"/>
      <c r="ER8" s="3"/>
      <c r="ES8" s="3">
        <v>16050</v>
      </c>
      <c r="ET8" s="3"/>
      <c r="EU8" s="3">
        <v>18830</v>
      </c>
      <c r="EV8" s="3">
        <v>77332</v>
      </c>
      <c r="EW8" s="3">
        <v>78040</v>
      </c>
      <c r="EX8" s="3">
        <v>22721</v>
      </c>
      <c r="EY8" s="3">
        <v>1250</v>
      </c>
      <c r="EZ8" s="3">
        <v>141296</v>
      </c>
      <c r="FA8" s="3">
        <v>6380</v>
      </c>
      <c r="FB8" s="3">
        <v>18342</v>
      </c>
      <c r="FC8" s="3"/>
      <c r="FD8" s="3">
        <v>1300</v>
      </c>
      <c r="FE8" s="3"/>
      <c r="FF8" s="3">
        <v>200945.3</v>
      </c>
      <c r="FG8" s="3">
        <v>3500</v>
      </c>
      <c r="FH8" s="3">
        <v>24600</v>
      </c>
      <c r="FI8" s="3"/>
      <c r="FJ8" s="3">
        <v>3000</v>
      </c>
      <c r="FK8" s="3">
        <v>334621.44</v>
      </c>
      <c r="FL8" s="3">
        <v>4009481.66</v>
      </c>
      <c r="FM8" s="3">
        <v>162852.9</v>
      </c>
      <c r="FN8" s="3">
        <v>92397.95</v>
      </c>
      <c r="FO8" s="3">
        <v>280734</v>
      </c>
      <c r="FP8" s="3">
        <v>197713</v>
      </c>
      <c r="FQ8" s="3">
        <v>43972.03</v>
      </c>
      <c r="FR8" s="3">
        <v>108305.4</v>
      </c>
      <c r="FS8" s="3">
        <v>18160</v>
      </c>
      <c r="FT8" s="3">
        <v>221373.86</v>
      </c>
      <c r="FU8" s="3">
        <v>16714</v>
      </c>
      <c r="FV8" s="3">
        <v>136456.70000000001</v>
      </c>
      <c r="FW8" s="3"/>
      <c r="FX8" s="3">
        <v>35954</v>
      </c>
      <c r="FY8" s="3">
        <v>871844.2</v>
      </c>
      <c r="FZ8" s="3">
        <v>48620</v>
      </c>
      <c r="GA8" s="3">
        <v>2680</v>
      </c>
      <c r="GB8" s="3">
        <v>413258.15</v>
      </c>
      <c r="GC8" s="3">
        <v>30400</v>
      </c>
      <c r="GD8" s="3">
        <v>134805</v>
      </c>
      <c r="GE8" s="3">
        <v>50640</v>
      </c>
      <c r="GF8" s="3">
        <v>157635.35999999999</v>
      </c>
      <c r="GG8" s="3">
        <v>53368</v>
      </c>
      <c r="GH8" s="3">
        <v>360162.1</v>
      </c>
      <c r="GI8" s="3">
        <v>140465.78</v>
      </c>
      <c r="GJ8" s="3">
        <v>29855</v>
      </c>
      <c r="GK8" s="3">
        <v>14450</v>
      </c>
      <c r="GL8" s="3">
        <v>7811</v>
      </c>
      <c r="GM8" s="3">
        <v>141700</v>
      </c>
      <c r="GN8" s="3">
        <v>23300.400000000001</v>
      </c>
      <c r="GO8" s="3">
        <v>7900</v>
      </c>
      <c r="GP8" s="3">
        <v>212676</v>
      </c>
      <c r="GQ8" s="3">
        <v>48184.7</v>
      </c>
      <c r="GR8" s="3">
        <v>25077</v>
      </c>
      <c r="GS8" s="3">
        <v>75731.25</v>
      </c>
      <c r="GT8" s="3">
        <v>887841.57</v>
      </c>
      <c r="GU8" s="3">
        <v>78223.100000000006</v>
      </c>
      <c r="GV8" s="3">
        <v>60007.5</v>
      </c>
      <c r="GW8" s="3"/>
      <c r="GX8" s="3">
        <v>713203.17</v>
      </c>
      <c r="GY8" s="3">
        <v>37230</v>
      </c>
      <c r="GZ8" s="3">
        <v>64145.98</v>
      </c>
      <c r="HA8" s="3">
        <v>70520.100000000006</v>
      </c>
      <c r="HB8" s="3">
        <v>8786</v>
      </c>
      <c r="HC8" s="3">
        <v>96882.3</v>
      </c>
      <c r="HD8" s="3">
        <v>22659.1</v>
      </c>
      <c r="HE8" s="3">
        <v>136200.5</v>
      </c>
      <c r="HF8" s="3">
        <v>1216020.21</v>
      </c>
      <c r="HG8" s="3">
        <v>143946.79999999999</v>
      </c>
      <c r="HH8" s="3">
        <v>104923.75</v>
      </c>
      <c r="HI8" s="3">
        <v>55336</v>
      </c>
      <c r="HJ8" s="3">
        <v>13500</v>
      </c>
      <c r="HK8" s="3">
        <v>99293.77</v>
      </c>
      <c r="HL8" s="3"/>
      <c r="HM8" s="3">
        <v>36036</v>
      </c>
      <c r="HN8" s="3">
        <v>87466.57</v>
      </c>
      <c r="HO8" s="3">
        <v>78232</v>
      </c>
      <c r="HP8" s="3">
        <v>56852.9</v>
      </c>
      <c r="HQ8" s="3">
        <v>6100</v>
      </c>
      <c r="HR8" s="3">
        <v>35923.1</v>
      </c>
      <c r="HS8" s="3">
        <v>2675</v>
      </c>
      <c r="HT8" s="3"/>
      <c r="HU8" s="3">
        <v>40941</v>
      </c>
      <c r="HV8" s="3">
        <v>1411851</v>
      </c>
      <c r="HW8" s="3">
        <v>452898.45</v>
      </c>
      <c r="HX8" s="3">
        <v>14320</v>
      </c>
      <c r="HY8" s="3">
        <v>224145.3</v>
      </c>
      <c r="HZ8" s="3">
        <v>30038.23</v>
      </c>
      <c r="IA8" s="3">
        <v>223047.22</v>
      </c>
      <c r="IB8" s="3"/>
      <c r="IC8" s="3">
        <v>66937.02</v>
      </c>
      <c r="ID8" s="3"/>
      <c r="IE8" s="3">
        <v>49644</v>
      </c>
      <c r="IF8" s="3">
        <v>36580</v>
      </c>
      <c r="IG8" s="3">
        <v>2734690.1</v>
      </c>
      <c r="IH8" s="3">
        <v>217562.23999999999</v>
      </c>
      <c r="II8" s="3">
        <v>162057.06</v>
      </c>
      <c r="IJ8" s="3">
        <v>138849.60000000001</v>
      </c>
      <c r="IK8" s="3">
        <v>19150</v>
      </c>
      <c r="IL8" s="3">
        <v>23964.53</v>
      </c>
      <c r="IM8" s="3"/>
      <c r="IN8" s="3"/>
      <c r="IO8" s="3">
        <v>2316</v>
      </c>
      <c r="IP8" s="3">
        <v>149785.54</v>
      </c>
      <c r="IQ8" s="3">
        <v>84026.5</v>
      </c>
      <c r="IR8" s="3"/>
      <c r="IS8" s="3">
        <v>511764.47000000003</v>
      </c>
      <c r="IT8" s="3">
        <v>203751.61</v>
      </c>
      <c r="IU8" s="3">
        <v>1850</v>
      </c>
      <c r="IV8" s="3">
        <v>0</v>
      </c>
      <c r="IW8" s="3">
        <v>219790</v>
      </c>
      <c r="IX8" s="3">
        <v>1050</v>
      </c>
      <c r="IY8" s="3">
        <v>24845</v>
      </c>
      <c r="IZ8" s="3"/>
      <c r="JA8" s="3">
        <v>26460</v>
      </c>
      <c r="JB8" s="3">
        <v>38000</v>
      </c>
      <c r="JC8" s="3">
        <v>29050</v>
      </c>
      <c r="JD8" s="3">
        <v>5612.5</v>
      </c>
      <c r="JE8" s="3"/>
      <c r="JF8" s="3">
        <v>165025.44</v>
      </c>
      <c r="JG8" s="3"/>
      <c r="JH8" s="3">
        <v>52307.64</v>
      </c>
      <c r="JI8" s="3">
        <v>2663.05</v>
      </c>
      <c r="JJ8" s="3">
        <v>52170</v>
      </c>
      <c r="JK8" s="3">
        <v>27404.42</v>
      </c>
      <c r="JL8" s="3">
        <v>421628.14</v>
      </c>
      <c r="JM8" s="3">
        <v>45865.98</v>
      </c>
      <c r="JN8" s="3">
        <v>56742.5</v>
      </c>
      <c r="JO8" s="3">
        <v>589120.1</v>
      </c>
      <c r="JP8" s="3">
        <v>13761.55</v>
      </c>
      <c r="JQ8" s="3">
        <v>42191.23</v>
      </c>
      <c r="JR8" s="3">
        <v>46740</v>
      </c>
      <c r="JS8" s="3"/>
      <c r="JT8" s="3">
        <v>33695</v>
      </c>
      <c r="JU8" s="3">
        <v>2677743.2999999998</v>
      </c>
      <c r="JV8" s="3">
        <v>43005.5</v>
      </c>
      <c r="JW8" s="3">
        <v>6368.4</v>
      </c>
      <c r="JX8" s="3">
        <v>50906</v>
      </c>
      <c r="JY8" s="3">
        <v>33301</v>
      </c>
      <c r="JZ8" s="3">
        <v>129297.03</v>
      </c>
      <c r="KA8" s="3">
        <v>122527.5</v>
      </c>
      <c r="KB8" s="3">
        <v>82425.5</v>
      </c>
      <c r="KC8" s="3">
        <v>7173</v>
      </c>
      <c r="KD8" s="3">
        <v>1307835.32</v>
      </c>
      <c r="KE8" s="3">
        <v>66317</v>
      </c>
      <c r="KF8" s="3">
        <v>53577.760000000002</v>
      </c>
      <c r="KG8" s="3">
        <v>3710</v>
      </c>
      <c r="KH8" s="3">
        <v>59657.8</v>
      </c>
      <c r="KI8" s="3"/>
      <c r="KJ8" s="3">
        <v>160729.71</v>
      </c>
      <c r="KK8" s="3">
        <v>247136.9</v>
      </c>
      <c r="KL8" s="3">
        <v>49436.37</v>
      </c>
      <c r="KM8" s="3">
        <v>14782.5</v>
      </c>
      <c r="KN8" s="3">
        <v>148425.92000000001</v>
      </c>
      <c r="KO8" s="3">
        <v>21206.2</v>
      </c>
      <c r="KP8" s="3">
        <v>26280</v>
      </c>
      <c r="KQ8" s="3">
        <v>38273.699999999997</v>
      </c>
      <c r="KR8" s="3">
        <v>15505844.810000001</v>
      </c>
      <c r="KS8" s="3">
        <v>165419.86000000002</v>
      </c>
      <c r="KT8" s="3">
        <v>897322.2</v>
      </c>
      <c r="KU8" s="3">
        <v>394914.95</v>
      </c>
      <c r="KV8" s="3">
        <v>3630</v>
      </c>
      <c r="KW8" s="3">
        <v>19825</v>
      </c>
      <c r="KX8" s="3"/>
      <c r="KY8" s="3">
        <v>5300</v>
      </c>
      <c r="KZ8" s="3">
        <v>10800</v>
      </c>
      <c r="LA8" s="3">
        <v>5542.6</v>
      </c>
      <c r="LB8" s="3">
        <v>44894.5</v>
      </c>
      <c r="LC8" s="3">
        <v>50300.1</v>
      </c>
      <c r="LD8" s="3">
        <v>171425</v>
      </c>
      <c r="LE8" s="3">
        <v>91119</v>
      </c>
      <c r="LF8" s="3">
        <v>334609.7</v>
      </c>
      <c r="LG8" s="3">
        <v>1343805.51</v>
      </c>
      <c r="LH8" s="3">
        <v>933574.12</v>
      </c>
      <c r="LI8" s="3">
        <v>93473.06</v>
      </c>
      <c r="LJ8" s="3">
        <v>292878.92</v>
      </c>
      <c r="LK8" s="3">
        <v>269029.7</v>
      </c>
      <c r="LL8" s="3">
        <v>12655</v>
      </c>
      <c r="LM8" s="3">
        <v>10709.86</v>
      </c>
      <c r="LN8" s="3"/>
      <c r="LO8" s="3">
        <v>89314.52</v>
      </c>
      <c r="LP8" s="3">
        <v>1340357.98</v>
      </c>
      <c r="LQ8" s="3">
        <v>65628.45</v>
      </c>
      <c r="LR8" s="3">
        <v>540730.04</v>
      </c>
      <c r="LS8" s="3">
        <v>188066.7</v>
      </c>
      <c r="LT8" s="3">
        <v>4070</v>
      </c>
      <c r="LU8" s="3">
        <v>13708</v>
      </c>
      <c r="LV8" s="3">
        <v>9900</v>
      </c>
      <c r="LW8" s="3">
        <v>710</v>
      </c>
      <c r="LX8" s="3">
        <v>73830</v>
      </c>
      <c r="LY8" s="3">
        <v>21470</v>
      </c>
      <c r="LZ8" s="3">
        <v>51160</v>
      </c>
      <c r="MA8" s="3">
        <v>17568</v>
      </c>
      <c r="MB8" s="3">
        <v>76507</v>
      </c>
      <c r="MC8" s="3">
        <v>76488</v>
      </c>
      <c r="MD8" s="3">
        <v>543629.14</v>
      </c>
      <c r="ME8" s="3">
        <v>54185</v>
      </c>
      <c r="MF8" s="3">
        <v>385259.66</v>
      </c>
      <c r="MG8" s="3">
        <v>163905.34999999998</v>
      </c>
      <c r="MH8" s="3">
        <v>88040</v>
      </c>
      <c r="MI8" s="3">
        <v>0</v>
      </c>
      <c r="MJ8" s="3">
        <v>31458</v>
      </c>
      <c r="MK8" s="3">
        <v>136157.43</v>
      </c>
      <c r="ML8" s="3">
        <v>6920</v>
      </c>
      <c r="MM8" s="3">
        <v>28600</v>
      </c>
      <c r="MN8" s="3">
        <v>303462.90000000002</v>
      </c>
      <c r="MO8" s="3">
        <v>38941</v>
      </c>
      <c r="MP8" s="3">
        <v>83823.39</v>
      </c>
      <c r="MQ8" s="3">
        <v>139741.07999999999</v>
      </c>
      <c r="MR8" s="3">
        <v>91446</v>
      </c>
      <c r="MS8" s="3">
        <v>3101119.07</v>
      </c>
      <c r="MT8" s="3">
        <v>82446.7</v>
      </c>
      <c r="MU8" s="3">
        <v>177908.9</v>
      </c>
      <c r="MV8" s="3"/>
      <c r="MW8" s="3">
        <v>126664.18</v>
      </c>
      <c r="MX8" s="3">
        <v>330538.8</v>
      </c>
      <c r="MY8" s="3">
        <v>200</v>
      </c>
      <c r="MZ8" s="3">
        <v>251032</v>
      </c>
      <c r="NA8" s="3"/>
      <c r="NB8" s="3">
        <v>96566.6</v>
      </c>
      <c r="NC8" s="3">
        <v>4900</v>
      </c>
      <c r="ND8" s="3">
        <v>233022.3</v>
      </c>
      <c r="NE8" s="3">
        <v>71435</v>
      </c>
      <c r="NF8" s="3">
        <v>22042</v>
      </c>
      <c r="NG8" s="3">
        <v>646483.69999999995</v>
      </c>
      <c r="NH8" s="3">
        <v>14231</v>
      </c>
      <c r="NI8" s="3">
        <v>39654</v>
      </c>
      <c r="NJ8" s="3">
        <v>63433.5</v>
      </c>
      <c r="NK8" s="3">
        <v>16017</v>
      </c>
      <c r="NL8" s="3">
        <v>140639.25</v>
      </c>
      <c r="NM8" s="3">
        <v>57809.599999999999</v>
      </c>
      <c r="NN8" s="3">
        <v>4915977.46</v>
      </c>
      <c r="NO8" s="3">
        <v>12961.6</v>
      </c>
      <c r="NP8" s="3">
        <v>121863.05</v>
      </c>
      <c r="NQ8" s="3">
        <v>39783.32</v>
      </c>
      <c r="NR8" s="3">
        <v>13137</v>
      </c>
      <c r="NS8" s="3">
        <v>1100</v>
      </c>
      <c r="NT8" s="3">
        <v>138908.43</v>
      </c>
      <c r="NU8" s="3">
        <v>6000</v>
      </c>
      <c r="NV8" s="3">
        <v>91356</v>
      </c>
      <c r="NW8" s="3">
        <v>309662.69</v>
      </c>
      <c r="NX8" s="3">
        <v>134676.25</v>
      </c>
      <c r="NY8" s="3">
        <v>465456.45</v>
      </c>
      <c r="NZ8" s="3">
        <v>31971.599999999999</v>
      </c>
      <c r="OA8" s="3">
        <v>338416.13</v>
      </c>
      <c r="OB8" s="3">
        <v>20925.849999999999</v>
      </c>
      <c r="OC8" s="3">
        <v>19837.8</v>
      </c>
      <c r="OD8" s="3">
        <v>3544.2</v>
      </c>
      <c r="OE8" s="3">
        <v>33563.75</v>
      </c>
      <c r="OF8" s="3">
        <v>85139</v>
      </c>
      <c r="OG8" s="3">
        <v>780</v>
      </c>
      <c r="OH8" s="3"/>
      <c r="OI8" s="3">
        <v>1500</v>
      </c>
      <c r="OJ8" s="3">
        <v>153178</v>
      </c>
      <c r="OK8" s="3"/>
      <c r="OL8" s="3">
        <v>25645.4</v>
      </c>
      <c r="OM8" s="3">
        <v>116955.23</v>
      </c>
      <c r="ON8" s="3"/>
      <c r="OO8" s="3">
        <v>97000</v>
      </c>
      <c r="OP8" s="3">
        <v>99035</v>
      </c>
      <c r="OQ8" s="3">
        <v>1350</v>
      </c>
      <c r="OR8" s="3">
        <v>27030</v>
      </c>
      <c r="OS8" s="3">
        <v>4119.5</v>
      </c>
      <c r="OT8" s="3">
        <v>24064.57</v>
      </c>
      <c r="OU8" s="3">
        <v>44855.4</v>
      </c>
      <c r="OV8" s="3">
        <v>144704.04999999999</v>
      </c>
      <c r="OW8" s="3">
        <v>46545</v>
      </c>
      <c r="OX8" s="3">
        <v>2700</v>
      </c>
      <c r="OY8" s="3">
        <v>88240</v>
      </c>
      <c r="OZ8" s="3">
        <v>9210</v>
      </c>
      <c r="PA8" s="3">
        <v>183516</v>
      </c>
      <c r="PB8" s="3">
        <v>57287.8</v>
      </c>
      <c r="PC8" s="3">
        <v>92341.8</v>
      </c>
      <c r="PD8" s="3">
        <v>3000</v>
      </c>
      <c r="PE8" s="3">
        <v>1220</v>
      </c>
      <c r="PF8" s="3">
        <v>74680.009999999995</v>
      </c>
      <c r="PG8" s="3">
        <v>106900</v>
      </c>
      <c r="PH8" s="3">
        <v>38380</v>
      </c>
      <c r="PI8" s="3">
        <v>11143</v>
      </c>
      <c r="PJ8" s="3">
        <v>104000</v>
      </c>
      <c r="PK8" s="3">
        <v>57836.55</v>
      </c>
      <c r="PL8" s="3">
        <v>70881</v>
      </c>
      <c r="PM8" s="3">
        <v>46800</v>
      </c>
      <c r="PN8" s="3">
        <v>310</v>
      </c>
      <c r="PO8" s="3">
        <v>22100</v>
      </c>
      <c r="PP8" s="3">
        <v>400</v>
      </c>
      <c r="PQ8" s="3">
        <v>82396.759999999995</v>
      </c>
      <c r="PR8" s="3">
        <v>1372964.8</v>
      </c>
      <c r="PS8" s="3">
        <v>44280</v>
      </c>
      <c r="PT8" s="3">
        <v>125809</v>
      </c>
      <c r="PU8" s="3">
        <v>67740</v>
      </c>
      <c r="PV8" s="3">
        <v>5125</v>
      </c>
      <c r="PW8" s="3">
        <v>89340</v>
      </c>
      <c r="PX8" s="3">
        <v>233330</v>
      </c>
      <c r="PY8" s="3">
        <v>90190</v>
      </c>
      <c r="PZ8" s="3">
        <v>210520</v>
      </c>
      <c r="QA8" s="3">
        <v>13375</v>
      </c>
      <c r="QB8" s="3">
        <v>4550</v>
      </c>
      <c r="QC8" s="3">
        <v>233750</v>
      </c>
      <c r="QD8" s="3">
        <v>184260</v>
      </c>
      <c r="QE8" s="3">
        <v>39615</v>
      </c>
      <c r="QF8" s="3">
        <v>43000</v>
      </c>
      <c r="QG8" s="3">
        <v>47600</v>
      </c>
      <c r="QH8" s="3">
        <v>0</v>
      </c>
      <c r="QI8" s="3">
        <v>71765</v>
      </c>
      <c r="QJ8" s="3">
        <v>3240</v>
      </c>
      <c r="QK8" s="3">
        <v>10040</v>
      </c>
      <c r="QL8" s="3">
        <v>2210</v>
      </c>
      <c r="QM8" s="3">
        <v>31670</v>
      </c>
      <c r="QN8" s="3">
        <v>152329.59</v>
      </c>
      <c r="QO8" s="3">
        <v>164245</v>
      </c>
      <c r="QP8" s="3">
        <v>33512</v>
      </c>
      <c r="QQ8" s="3">
        <v>33123</v>
      </c>
      <c r="QR8" s="3">
        <v>1740</v>
      </c>
      <c r="QS8" s="3">
        <v>73625.7</v>
      </c>
      <c r="QT8" s="3"/>
      <c r="QU8" s="3">
        <v>638347</v>
      </c>
      <c r="QV8" s="3">
        <v>141010</v>
      </c>
      <c r="QW8" s="3">
        <v>38700</v>
      </c>
      <c r="QX8" s="3">
        <v>27435.1</v>
      </c>
      <c r="QY8" s="3"/>
      <c r="QZ8" s="3">
        <v>52263.7</v>
      </c>
      <c r="RA8" s="3">
        <v>102394</v>
      </c>
      <c r="RB8" s="3"/>
      <c r="RC8" s="3">
        <v>256840.8</v>
      </c>
      <c r="RD8" s="3">
        <v>3420</v>
      </c>
      <c r="RE8" s="3">
        <v>131780</v>
      </c>
      <c r="RF8" s="3">
        <v>12840</v>
      </c>
      <c r="RG8" s="3"/>
      <c r="RH8" s="3">
        <v>72478</v>
      </c>
      <c r="RI8" s="3">
        <v>3200</v>
      </c>
      <c r="RJ8" s="3">
        <v>142042.5</v>
      </c>
      <c r="RK8" s="3">
        <v>88860</v>
      </c>
      <c r="RL8" s="3">
        <v>15790</v>
      </c>
      <c r="RM8" s="3">
        <v>747991.13</v>
      </c>
      <c r="RN8" s="3">
        <v>100330</v>
      </c>
      <c r="RO8" s="3">
        <v>44590</v>
      </c>
      <c r="RP8" s="3">
        <v>2500</v>
      </c>
      <c r="RQ8" s="3">
        <v>8642</v>
      </c>
      <c r="RR8" s="3">
        <v>10350</v>
      </c>
      <c r="RS8" s="3">
        <v>45360</v>
      </c>
      <c r="RT8" s="3">
        <v>261442.86</v>
      </c>
      <c r="RU8" s="3">
        <v>22743.65</v>
      </c>
      <c r="RV8" s="3">
        <v>7500</v>
      </c>
      <c r="RW8" s="3">
        <v>43556</v>
      </c>
      <c r="RX8" s="3">
        <v>22300</v>
      </c>
      <c r="RY8" s="3">
        <v>123115.29</v>
      </c>
      <c r="RZ8" s="3">
        <v>86729.96</v>
      </c>
      <c r="SA8" s="3">
        <v>16730</v>
      </c>
      <c r="SB8" s="3">
        <v>844725</v>
      </c>
      <c r="SC8" s="3"/>
      <c r="SD8" s="3"/>
      <c r="SE8" s="3">
        <v>108542.5</v>
      </c>
      <c r="SF8" s="3">
        <v>3000</v>
      </c>
      <c r="SG8" s="3"/>
      <c r="SH8" s="3">
        <v>76047</v>
      </c>
      <c r="SI8" s="3">
        <v>450</v>
      </c>
      <c r="SJ8" s="3"/>
      <c r="SK8" s="3">
        <v>129219.25</v>
      </c>
      <c r="SL8" s="3">
        <v>73225.600000000006</v>
      </c>
      <c r="SM8" s="3">
        <v>86800</v>
      </c>
      <c r="SN8" s="3"/>
      <c r="SO8" s="3"/>
      <c r="SP8" s="3"/>
      <c r="SQ8" s="3">
        <v>123867</v>
      </c>
      <c r="SR8" s="3">
        <v>142049.5</v>
      </c>
      <c r="SS8" s="3">
        <v>167085.1</v>
      </c>
      <c r="ST8" s="3"/>
      <c r="SU8" s="3">
        <v>15611</v>
      </c>
      <c r="SV8" s="3">
        <v>16797</v>
      </c>
      <c r="SW8" s="3">
        <v>45948.800000000003</v>
      </c>
      <c r="SX8" s="3"/>
      <c r="SY8" s="3">
        <v>1800</v>
      </c>
      <c r="SZ8" s="3">
        <v>93128</v>
      </c>
      <c r="TA8" s="3">
        <v>156733.9</v>
      </c>
      <c r="TB8" s="3"/>
      <c r="TC8" s="3">
        <v>1250004.3999999999</v>
      </c>
      <c r="TD8" s="3">
        <v>228756</v>
      </c>
      <c r="TE8" s="3">
        <v>4200</v>
      </c>
      <c r="TF8" s="3">
        <v>87600</v>
      </c>
      <c r="TG8" s="3">
        <v>38925</v>
      </c>
      <c r="TH8" s="3">
        <v>7140</v>
      </c>
      <c r="TI8" s="3">
        <v>173526</v>
      </c>
      <c r="TJ8" s="3"/>
      <c r="TK8" s="3">
        <v>2390</v>
      </c>
      <c r="TL8" s="3">
        <v>57645</v>
      </c>
      <c r="TM8" s="3">
        <v>15627.4</v>
      </c>
      <c r="TN8" s="3">
        <v>1910</v>
      </c>
      <c r="TO8" s="3">
        <v>119250</v>
      </c>
      <c r="TP8" s="3">
        <v>113830</v>
      </c>
      <c r="TQ8" s="3">
        <v>1220</v>
      </c>
      <c r="TR8" s="3">
        <v>29339.5</v>
      </c>
      <c r="TS8" s="3">
        <v>97929</v>
      </c>
      <c r="TT8" s="3">
        <v>950</v>
      </c>
      <c r="TU8" s="3">
        <v>5825.08</v>
      </c>
      <c r="TV8" s="3"/>
      <c r="TW8" s="3">
        <v>33480</v>
      </c>
      <c r="TX8" s="3">
        <v>70250</v>
      </c>
      <c r="TY8" s="3"/>
      <c r="TZ8" s="3"/>
      <c r="UA8" s="3"/>
      <c r="UB8" s="3"/>
      <c r="UC8" s="3">
        <v>4555</v>
      </c>
      <c r="UD8" s="3">
        <v>94633.51</v>
      </c>
      <c r="UE8" s="3">
        <v>3477.5</v>
      </c>
      <c r="UF8" s="3">
        <v>64977.85</v>
      </c>
      <c r="UG8" s="3">
        <v>967671.94</v>
      </c>
      <c r="UH8" s="3">
        <v>68202.399999999994</v>
      </c>
      <c r="UI8" s="3">
        <v>90200</v>
      </c>
      <c r="UJ8" s="3">
        <v>49400</v>
      </c>
      <c r="UK8" s="3"/>
      <c r="UL8" s="3">
        <v>45643.1</v>
      </c>
      <c r="UM8" s="3">
        <v>41479</v>
      </c>
      <c r="UN8" s="3">
        <v>122926</v>
      </c>
      <c r="UO8" s="3">
        <v>5300</v>
      </c>
      <c r="UP8" s="3"/>
      <c r="UQ8" s="3">
        <v>570</v>
      </c>
      <c r="UR8" s="3">
        <v>606900.5</v>
      </c>
      <c r="US8" s="3"/>
      <c r="UT8" s="3">
        <v>7000</v>
      </c>
      <c r="UU8" s="3"/>
      <c r="UV8" s="3">
        <v>0</v>
      </c>
      <c r="UW8" s="3"/>
      <c r="UX8" s="3">
        <v>4773</v>
      </c>
      <c r="UY8" s="3">
        <v>7790.1</v>
      </c>
      <c r="UZ8" s="3">
        <v>3860</v>
      </c>
      <c r="VA8" s="3"/>
      <c r="VB8" s="3">
        <v>40598.879999999997</v>
      </c>
      <c r="VC8" s="3">
        <v>220956</v>
      </c>
      <c r="VD8" s="3"/>
      <c r="VE8" s="3">
        <v>90400</v>
      </c>
      <c r="VF8" s="3">
        <v>9590</v>
      </c>
      <c r="VG8" s="3">
        <v>54387</v>
      </c>
      <c r="VH8" s="3">
        <v>37087.25</v>
      </c>
      <c r="VI8" s="3">
        <v>7480</v>
      </c>
      <c r="VJ8" s="3">
        <v>21280</v>
      </c>
      <c r="VK8" s="3">
        <v>67056.5</v>
      </c>
      <c r="VL8" s="3"/>
      <c r="VM8" s="3">
        <v>34366.5</v>
      </c>
      <c r="VN8" s="3">
        <v>20583</v>
      </c>
      <c r="VO8" s="3">
        <v>23005</v>
      </c>
      <c r="VP8" s="3">
        <v>32477</v>
      </c>
      <c r="VQ8" s="3">
        <v>10188</v>
      </c>
      <c r="VR8" s="3">
        <v>28200</v>
      </c>
      <c r="VS8" s="3"/>
      <c r="VT8" s="3"/>
      <c r="VU8" s="3">
        <v>44736</v>
      </c>
      <c r="VV8" s="3"/>
      <c r="VW8" s="3">
        <v>7340</v>
      </c>
      <c r="VX8" s="3">
        <v>1032704.75</v>
      </c>
      <c r="VY8" s="3">
        <v>600</v>
      </c>
      <c r="VZ8" s="3">
        <v>118473.99</v>
      </c>
      <c r="WA8" s="3">
        <v>128334.3</v>
      </c>
      <c r="WB8" s="3">
        <v>248760.24</v>
      </c>
      <c r="WC8" s="3">
        <v>36136.75</v>
      </c>
      <c r="WD8" s="3">
        <v>49871</v>
      </c>
      <c r="WE8" s="3">
        <v>78749.899999999994</v>
      </c>
      <c r="WF8" s="3">
        <v>153851.37</v>
      </c>
      <c r="WG8" s="3">
        <v>62509.4</v>
      </c>
      <c r="WH8" s="3">
        <v>16264</v>
      </c>
      <c r="WI8" s="3"/>
      <c r="WJ8" s="3">
        <v>8395</v>
      </c>
      <c r="WK8" s="3">
        <v>548</v>
      </c>
      <c r="WL8" s="3">
        <v>700</v>
      </c>
      <c r="WM8" s="3">
        <v>79196.45</v>
      </c>
      <c r="WN8" s="3">
        <v>43132</v>
      </c>
      <c r="WO8" s="3">
        <v>95473.33</v>
      </c>
      <c r="WP8" s="3">
        <v>65098.6</v>
      </c>
      <c r="WQ8" s="3">
        <v>13400</v>
      </c>
      <c r="WR8" s="3">
        <v>18290</v>
      </c>
      <c r="WS8" s="3">
        <v>7500</v>
      </c>
      <c r="WT8" s="3">
        <v>482557.12</v>
      </c>
      <c r="WU8" s="3">
        <v>58870</v>
      </c>
      <c r="WV8" s="3"/>
      <c r="WW8" s="3">
        <v>35911.339999999997</v>
      </c>
      <c r="WX8" s="3">
        <v>379976.9</v>
      </c>
      <c r="WY8" s="3">
        <v>107769.4</v>
      </c>
      <c r="WZ8" s="3"/>
      <c r="XA8" s="3">
        <v>9040</v>
      </c>
      <c r="XB8" s="3">
        <v>32700</v>
      </c>
      <c r="XC8" s="3">
        <v>5120</v>
      </c>
      <c r="XD8" s="3">
        <v>59140</v>
      </c>
      <c r="XE8" s="3">
        <v>26740</v>
      </c>
      <c r="XF8" s="3">
        <v>15461.5</v>
      </c>
      <c r="XG8" s="3"/>
      <c r="XH8" s="3"/>
      <c r="XI8" s="3">
        <v>3800</v>
      </c>
      <c r="XJ8" s="3">
        <v>133083.9</v>
      </c>
      <c r="XK8" s="3">
        <v>16280</v>
      </c>
      <c r="XL8" s="3">
        <v>1800</v>
      </c>
      <c r="XM8" s="3">
        <v>13400</v>
      </c>
      <c r="XN8" s="3">
        <v>49900</v>
      </c>
      <c r="XO8" s="3">
        <v>79695</v>
      </c>
      <c r="XP8" s="3">
        <v>60300</v>
      </c>
      <c r="XQ8" s="3">
        <v>688241.8</v>
      </c>
      <c r="XR8" s="3"/>
      <c r="XS8" s="3">
        <v>48631.5</v>
      </c>
      <c r="XT8" s="3">
        <v>55800</v>
      </c>
      <c r="XU8" s="3">
        <v>30170</v>
      </c>
      <c r="XV8" s="3"/>
      <c r="XW8" s="3">
        <v>220</v>
      </c>
      <c r="XX8" s="3">
        <v>151405</v>
      </c>
      <c r="XY8" s="3">
        <v>910869.5</v>
      </c>
      <c r="XZ8" s="3">
        <v>187200</v>
      </c>
      <c r="YA8" s="3">
        <v>13373.7</v>
      </c>
      <c r="YB8" s="3">
        <v>110400</v>
      </c>
      <c r="YC8" s="3">
        <v>318592.45</v>
      </c>
      <c r="YD8" s="3">
        <v>22025</v>
      </c>
      <c r="YE8" s="3">
        <v>192016.3</v>
      </c>
      <c r="YF8" s="3">
        <v>1515</v>
      </c>
      <c r="YG8" s="3">
        <v>0</v>
      </c>
      <c r="YH8" s="3">
        <v>172790</v>
      </c>
      <c r="YI8" s="3">
        <v>28382.1</v>
      </c>
      <c r="YJ8" s="3">
        <v>78452</v>
      </c>
      <c r="YK8" s="3">
        <v>315614.34000000003</v>
      </c>
      <c r="YL8" s="3">
        <v>288614.45</v>
      </c>
      <c r="YM8" s="3">
        <v>73530</v>
      </c>
      <c r="YN8" s="3">
        <v>1150</v>
      </c>
      <c r="YO8" s="3">
        <v>13200</v>
      </c>
      <c r="YP8" s="3">
        <v>28000</v>
      </c>
      <c r="YQ8" s="3">
        <v>33068.6</v>
      </c>
      <c r="YR8" s="3"/>
      <c r="YS8" s="3"/>
      <c r="YT8" s="3">
        <v>4440</v>
      </c>
      <c r="YU8" s="3">
        <v>197852.24</v>
      </c>
      <c r="YV8" s="3">
        <v>5450</v>
      </c>
      <c r="YW8" s="3">
        <v>92318.55</v>
      </c>
      <c r="YX8" s="3">
        <v>4890</v>
      </c>
      <c r="YY8" s="3">
        <v>5000</v>
      </c>
      <c r="YZ8" s="3">
        <v>85172</v>
      </c>
      <c r="ZA8" s="3">
        <v>2500</v>
      </c>
      <c r="ZB8" s="3">
        <v>19287102.579999998</v>
      </c>
      <c r="ZC8" s="3"/>
      <c r="ZD8" s="3">
        <v>740</v>
      </c>
      <c r="ZE8" s="3">
        <v>240532.8</v>
      </c>
      <c r="ZF8" s="3"/>
      <c r="ZG8" s="3"/>
      <c r="ZH8" s="3">
        <v>16178.4</v>
      </c>
      <c r="ZI8" s="3">
        <v>58000</v>
      </c>
      <c r="ZJ8" s="3"/>
      <c r="ZK8" s="3">
        <v>2230</v>
      </c>
      <c r="ZL8" s="3">
        <v>23655</v>
      </c>
      <c r="ZM8" s="3">
        <v>341299.5</v>
      </c>
      <c r="ZN8" s="3"/>
      <c r="ZO8" s="3">
        <v>47966.75</v>
      </c>
      <c r="ZP8" s="3">
        <v>20330</v>
      </c>
      <c r="ZQ8" s="3">
        <v>63622.7</v>
      </c>
      <c r="ZR8" s="3">
        <v>2000</v>
      </c>
      <c r="ZS8" s="3">
        <v>96996</v>
      </c>
      <c r="ZT8" s="3">
        <v>35785</v>
      </c>
      <c r="ZU8" s="3">
        <v>627270.11</v>
      </c>
      <c r="ZV8" s="3">
        <v>199037.58</v>
      </c>
      <c r="ZW8" s="3">
        <v>398600</v>
      </c>
      <c r="ZX8" s="3"/>
      <c r="ZY8" s="3"/>
      <c r="ZZ8" s="3"/>
      <c r="AAA8" s="3"/>
      <c r="AAB8" s="3"/>
      <c r="AAC8" s="3">
        <v>61498</v>
      </c>
      <c r="AAD8" s="3">
        <v>65912</v>
      </c>
      <c r="AAE8" s="3"/>
      <c r="AAF8" s="3">
        <v>100113</v>
      </c>
      <c r="AAG8" s="3">
        <v>1600</v>
      </c>
      <c r="AAH8" s="3">
        <v>20747</v>
      </c>
      <c r="AAI8" s="3">
        <v>640720.4</v>
      </c>
      <c r="AAJ8" s="3">
        <v>41861.9</v>
      </c>
      <c r="AAK8" s="3">
        <v>141260.79999999999</v>
      </c>
      <c r="AAL8" s="3">
        <v>28776</v>
      </c>
      <c r="AAM8" s="3">
        <v>46531.5</v>
      </c>
      <c r="AAN8" s="3">
        <v>156832</v>
      </c>
      <c r="AAO8" s="3"/>
      <c r="AAP8" s="3">
        <v>53985.5</v>
      </c>
      <c r="AAQ8" s="3">
        <v>680</v>
      </c>
      <c r="AAR8" s="3">
        <v>72783</v>
      </c>
      <c r="AAS8" s="3">
        <v>44450</v>
      </c>
      <c r="AAT8" s="3">
        <v>247915.6</v>
      </c>
      <c r="AAU8" s="3">
        <v>80294.460000000006</v>
      </c>
      <c r="AAV8" s="3">
        <v>2976</v>
      </c>
      <c r="AAW8" s="3">
        <v>92663.89</v>
      </c>
      <c r="AAX8" s="3">
        <v>148811.20000000001</v>
      </c>
      <c r="AAY8" s="3">
        <v>32853.11</v>
      </c>
      <c r="AAZ8" s="3"/>
      <c r="ABA8" s="3">
        <v>27505</v>
      </c>
      <c r="ABB8" s="3">
        <v>422462.5</v>
      </c>
      <c r="ABC8" s="3">
        <v>114901.5</v>
      </c>
      <c r="ABD8" s="3">
        <v>66561.3</v>
      </c>
      <c r="ABE8" s="3">
        <v>19810.5</v>
      </c>
      <c r="ABF8" s="3">
        <v>19274</v>
      </c>
      <c r="ABG8" s="3">
        <v>367915.55</v>
      </c>
      <c r="ABH8" s="3">
        <v>111532.48</v>
      </c>
      <c r="ABI8" s="3">
        <v>19875</v>
      </c>
      <c r="ABJ8" s="3">
        <v>377500.59</v>
      </c>
      <c r="ABK8" s="3">
        <v>13280</v>
      </c>
      <c r="ABL8" s="3">
        <v>42085</v>
      </c>
      <c r="ABM8" s="3">
        <v>365074.24</v>
      </c>
      <c r="ABN8" s="3">
        <v>413055.02</v>
      </c>
      <c r="ABO8" s="3">
        <v>37503.5</v>
      </c>
      <c r="ABP8" s="3">
        <v>19915</v>
      </c>
      <c r="ABQ8" s="3">
        <v>180258.2</v>
      </c>
      <c r="ABR8" s="3">
        <v>7250</v>
      </c>
      <c r="ABS8" s="3">
        <v>53971.5</v>
      </c>
      <c r="ABT8" s="3">
        <v>58359.1</v>
      </c>
      <c r="ABU8" s="3">
        <v>41559</v>
      </c>
      <c r="ABV8" s="3">
        <v>7789364.4500000002</v>
      </c>
      <c r="ABW8" s="3">
        <v>50664.5</v>
      </c>
      <c r="ABX8" s="3">
        <v>90308</v>
      </c>
      <c r="ABY8" s="3">
        <v>2412814.7000000002</v>
      </c>
      <c r="ABZ8" s="3">
        <v>74759.53</v>
      </c>
      <c r="ACA8" s="3">
        <v>234913</v>
      </c>
      <c r="ACB8" s="3">
        <v>34240</v>
      </c>
      <c r="ACC8" s="3">
        <v>65827</v>
      </c>
      <c r="ACD8" s="3">
        <v>4916137.51</v>
      </c>
      <c r="ACE8" s="3">
        <v>269343.71000000002</v>
      </c>
      <c r="ACF8" s="3">
        <v>72246.5</v>
      </c>
      <c r="ACG8" s="3">
        <v>10840</v>
      </c>
      <c r="ACH8" s="3">
        <v>41815.5</v>
      </c>
      <c r="ACI8" s="3">
        <v>2514.5</v>
      </c>
      <c r="ACJ8" s="3">
        <v>40519</v>
      </c>
      <c r="ACK8" s="3">
        <v>68248.2</v>
      </c>
      <c r="ACL8" s="3">
        <v>47195.6</v>
      </c>
      <c r="ACM8" s="3">
        <v>28705.5</v>
      </c>
      <c r="ACN8" s="3">
        <v>21635.35</v>
      </c>
      <c r="ACO8" s="3">
        <v>61430</v>
      </c>
      <c r="ACP8" s="3">
        <v>240</v>
      </c>
      <c r="ACQ8" s="3">
        <v>4575</v>
      </c>
      <c r="ACR8" s="3">
        <v>111278.3</v>
      </c>
      <c r="ACS8" s="3">
        <v>16030</v>
      </c>
      <c r="ACT8" s="3">
        <v>1140</v>
      </c>
      <c r="ACU8" s="3">
        <v>3720</v>
      </c>
      <c r="ACV8" s="3">
        <v>57950.1</v>
      </c>
      <c r="ACW8" s="3">
        <v>65863.69</v>
      </c>
      <c r="ACX8" s="3">
        <v>1035134.3</v>
      </c>
      <c r="ACY8" s="3">
        <v>58918.8</v>
      </c>
      <c r="ACZ8" s="3">
        <v>85164.5</v>
      </c>
      <c r="ADA8" s="3">
        <v>651202.30000000005</v>
      </c>
      <c r="ADB8" s="3">
        <v>62382.62</v>
      </c>
      <c r="ADC8" s="3">
        <v>59878.85</v>
      </c>
      <c r="ADD8" s="3">
        <v>365019.6</v>
      </c>
      <c r="ADE8" s="3">
        <v>38276</v>
      </c>
      <c r="ADF8" s="3">
        <v>250700</v>
      </c>
      <c r="ADG8" s="3">
        <v>541479.9</v>
      </c>
      <c r="ADH8" s="3">
        <v>436965.1</v>
      </c>
      <c r="ADI8" s="3">
        <v>139279</v>
      </c>
      <c r="ADJ8" s="3">
        <v>225358.5</v>
      </c>
      <c r="ADK8" s="3"/>
      <c r="ADL8" s="3">
        <v>148724.9</v>
      </c>
      <c r="ADM8" s="3">
        <v>96646.83</v>
      </c>
      <c r="ADN8" s="3">
        <v>513.6</v>
      </c>
      <c r="ADO8" s="3">
        <v>7980</v>
      </c>
      <c r="ADP8" s="3">
        <v>432390.63</v>
      </c>
      <c r="ADQ8" s="3">
        <v>162283</v>
      </c>
      <c r="ADR8" s="3"/>
      <c r="ADS8" s="3">
        <v>34800</v>
      </c>
      <c r="ADT8" s="3">
        <v>83739.12</v>
      </c>
      <c r="ADU8" s="3">
        <v>87098</v>
      </c>
      <c r="ADV8" s="3">
        <v>22617.9</v>
      </c>
      <c r="ADW8" s="3">
        <v>37045</v>
      </c>
      <c r="ADX8" s="3"/>
      <c r="ADY8" s="3">
        <v>9095</v>
      </c>
      <c r="ADZ8" s="3">
        <v>5340</v>
      </c>
      <c r="AEA8" s="3">
        <v>1163389.1499999999</v>
      </c>
      <c r="AEB8" s="3">
        <v>508219</v>
      </c>
      <c r="AEC8" s="3">
        <v>91383</v>
      </c>
      <c r="AED8" s="3">
        <v>46698</v>
      </c>
      <c r="AEE8" s="3">
        <v>59746</v>
      </c>
      <c r="AEF8" s="3">
        <v>281811.96000000002</v>
      </c>
      <c r="AEG8" s="3">
        <v>135360.44</v>
      </c>
      <c r="AEH8" s="3"/>
      <c r="AEI8" s="3">
        <v>8176</v>
      </c>
      <c r="AEJ8" s="3">
        <v>102359.7</v>
      </c>
      <c r="AEK8" s="3">
        <v>107209.5</v>
      </c>
      <c r="AEL8" s="3">
        <v>66593.3</v>
      </c>
      <c r="AEM8" s="3">
        <v>30620</v>
      </c>
      <c r="AEN8" s="3">
        <v>25591</v>
      </c>
      <c r="AEO8" s="3">
        <v>50406</v>
      </c>
      <c r="AEP8" s="3">
        <v>145585.79999999999</v>
      </c>
      <c r="AEQ8" s="3">
        <v>371511.5</v>
      </c>
      <c r="AER8" s="3">
        <v>257825.2</v>
      </c>
      <c r="AES8" s="3">
        <v>14670</v>
      </c>
      <c r="AET8" s="3">
        <v>69229.399999999994</v>
      </c>
      <c r="AEU8" s="3">
        <v>154468.24</v>
      </c>
      <c r="AEV8" s="3">
        <v>6134.46</v>
      </c>
      <c r="AEW8" s="3">
        <v>116880</v>
      </c>
      <c r="AEX8" s="3"/>
      <c r="AEY8" s="3">
        <v>817477.34</v>
      </c>
      <c r="AEZ8" s="3">
        <v>1566099.79</v>
      </c>
      <c r="AFA8" s="3"/>
      <c r="AFB8" s="3">
        <v>78384.55</v>
      </c>
      <c r="AFC8" s="3">
        <v>175392</v>
      </c>
      <c r="AFD8" s="3">
        <v>126484</v>
      </c>
      <c r="AFE8" s="3">
        <v>73655</v>
      </c>
      <c r="AFF8" s="3">
        <v>240263</v>
      </c>
      <c r="AFG8" s="3">
        <v>96588.2</v>
      </c>
      <c r="AFH8" s="3">
        <v>101115</v>
      </c>
      <c r="AFI8" s="3">
        <v>23499.200000000001</v>
      </c>
      <c r="AFJ8" s="3">
        <v>6640</v>
      </c>
      <c r="AFK8" s="3">
        <v>26208.14</v>
      </c>
      <c r="AFL8" s="3">
        <v>162276</v>
      </c>
      <c r="AFM8" s="3">
        <v>20970</v>
      </c>
      <c r="AFN8" s="3">
        <v>32367</v>
      </c>
      <c r="AFO8" s="3">
        <v>58283</v>
      </c>
      <c r="AFP8" s="3">
        <v>148721.85999999999</v>
      </c>
      <c r="AFQ8" s="3"/>
      <c r="AFR8" s="3">
        <v>34246</v>
      </c>
      <c r="AFS8" s="3">
        <v>108364</v>
      </c>
      <c r="AFT8" s="3">
        <v>271943.63</v>
      </c>
      <c r="AFU8" s="3">
        <v>47208.74</v>
      </c>
    </row>
    <row r="9" spans="1:853" x14ac:dyDescent="0.2">
      <c r="A9" s="7"/>
      <c r="B9" s="8" t="s">
        <v>160</v>
      </c>
      <c r="C9" s="2" t="s">
        <v>161</v>
      </c>
      <c r="D9" s="11">
        <v>472462.5</v>
      </c>
      <c r="E9" s="1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>
        <v>33170</v>
      </c>
      <c r="T9" s="3"/>
      <c r="U9" s="3">
        <v>352990.33</v>
      </c>
      <c r="V9" s="3">
        <v>213679</v>
      </c>
      <c r="W9" s="3"/>
      <c r="X9" s="3"/>
      <c r="Y9" s="3"/>
      <c r="Z9" s="3"/>
      <c r="AA9" s="3"/>
      <c r="AB9" s="3">
        <v>56520</v>
      </c>
      <c r="AC9" s="3"/>
      <c r="AD9" s="3"/>
      <c r="AE9" s="3">
        <v>38600</v>
      </c>
      <c r="AF9" s="3"/>
      <c r="AG9" s="3"/>
      <c r="AH9" s="3">
        <v>46366.71</v>
      </c>
      <c r="AI9" s="3"/>
      <c r="AJ9" s="3"/>
      <c r="AK9" s="3"/>
      <c r="AL9" s="3">
        <v>6955</v>
      </c>
      <c r="AM9" s="3"/>
      <c r="AN9" s="3"/>
      <c r="AO9" s="3"/>
      <c r="AP9" s="3"/>
      <c r="AQ9" s="3"/>
      <c r="AR9" s="3"/>
      <c r="AS9" s="3">
        <v>250446</v>
      </c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>
        <v>89452</v>
      </c>
      <c r="BF9" s="3"/>
      <c r="BG9" s="3"/>
      <c r="BH9" s="3">
        <v>193561</v>
      </c>
      <c r="BI9" s="3">
        <v>411431</v>
      </c>
      <c r="BJ9" s="3"/>
      <c r="BK9" s="3"/>
      <c r="BL9" s="3"/>
      <c r="BM9" s="3"/>
      <c r="BN9" s="3"/>
      <c r="BO9" s="3">
        <v>222000</v>
      </c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>
        <v>109156.64</v>
      </c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>
        <v>114336</v>
      </c>
      <c r="CR9" s="3"/>
      <c r="CS9" s="3"/>
      <c r="CT9" s="3"/>
      <c r="CU9" s="3"/>
      <c r="CV9" s="3"/>
      <c r="CW9" s="3"/>
      <c r="CX9" s="3"/>
      <c r="CY9" s="3">
        <v>60562</v>
      </c>
      <c r="CZ9" s="3">
        <v>197950</v>
      </c>
      <c r="DA9" s="3"/>
      <c r="DB9" s="3"/>
      <c r="DC9" s="3"/>
      <c r="DD9" s="3"/>
      <c r="DE9" s="3"/>
      <c r="DF9" s="3">
        <v>71325</v>
      </c>
      <c r="DG9" s="3"/>
      <c r="DH9" s="3">
        <v>1338113.8</v>
      </c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>
        <v>0</v>
      </c>
      <c r="DY9" s="3"/>
      <c r="DZ9" s="3"/>
      <c r="EA9" s="3"/>
      <c r="EB9" s="3">
        <v>48075</v>
      </c>
      <c r="EC9" s="3">
        <v>249140</v>
      </c>
      <c r="ED9" s="3"/>
      <c r="EE9" s="3"/>
      <c r="EF9" s="3"/>
      <c r="EG9" s="3"/>
      <c r="EH9" s="3"/>
      <c r="EI9" s="3"/>
      <c r="EJ9" s="3"/>
      <c r="EK9" s="3">
        <v>129750</v>
      </c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>
        <v>179510</v>
      </c>
      <c r="FG9" s="3"/>
      <c r="FH9" s="3"/>
      <c r="FI9" s="3">
        <v>203685</v>
      </c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>
        <v>982360</v>
      </c>
      <c r="GI9" s="3"/>
      <c r="GJ9" s="3"/>
      <c r="GK9" s="3"/>
      <c r="GL9" s="3"/>
      <c r="GM9" s="3"/>
      <c r="GN9" s="3"/>
      <c r="GO9" s="3"/>
      <c r="GP9" s="3"/>
      <c r="GQ9" s="3"/>
      <c r="GR9" s="3">
        <v>63279.8</v>
      </c>
      <c r="GS9" s="3"/>
      <c r="GT9" s="3">
        <v>128400</v>
      </c>
      <c r="GU9" s="3">
        <v>136499.9</v>
      </c>
      <c r="GV9" s="3"/>
      <c r="GW9" s="3">
        <v>8560</v>
      </c>
      <c r="GX9" s="3">
        <v>478539.5</v>
      </c>
      <c r="GY9" s="3"/>
      <c r="GZ9" s="3">
        <v>36380</v>
      </c>
      <c r="HA9" s="3">
        <v>133910.5</v>
      </c>
      <c r="HB9" s="3">
        <v>18890.849999999999</v>
      </c>
      <c r="HC9" s="3"/>
      <c r="HD9" s="3"/>
      <c r="HE9" s="3"/>
      <c r="HF9" s="3"/>
      <c r="HG9" s="3">
        <v>154115.5</v>
      </c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>
        <v>157825</v>
      </c>
      <c r="HX9" s="3"/>
      <c r="HY9" s="3">
        <v>44191</v>
      </c>
      <c r="HZ9" s="3"/>
      <c r="IA9" s="3"/>
      <c r="IB9" s="3"/>
      <c r="IC9" s="3"/>
      <c r="ID9" s="3"/>
      <c r="IE9" s="3"/>
      <c r="IF9" s="3"/>
      <c r="IG9" s="3">
        <v>479723.24</v>
      </c>
      <c r="IH9" s="3"/>
      <c r="II9" s="3"/>
      <c r="IJ9" s="3">
        <v>21400</v>
      </c>
      <c r="IK9" s="3"/>
      <c r="IL9" s="3"/>
      <c r="IM9" s="3"/>
      <c r="IN9" s="3"/>
      <c r="IO9" s="3"/>
      <c r="IP9" s="3"/>
      <c r="IQ9" s="3"/>
      <c r="IR9" s="3"/>
      <c r="IS9" s="3">
        <v>711440</v>
      </c>
      <c r="IT9" s="3"/>
      <c r="IU9" s="3"/>
      <c r="IV9" s="3"/>
      <c r="IW9" s="3"/>
      <c r="IX9" s="3"/>
      <c r="IY9" s="3">
        <v>282570.89</v>
      </c>
      <c r="IZ9" s="3"/>
      <c r="JA9" s="3"/>
      <c r="JB9" s="3"/>
      <c r="JC9" s="3"/>
      <c r="JD9" s="3"/>
      <c r="JE9" s="3"/>
      <c r="JF9" s="3">
        <v>274895.5</v>
      </c>
      <c r="JG9" s="3"/>
      <c r="JH9" s="3"/>
      <c r="JI9" s="3"/>
      <c r="JJ9" s="3">
        <v>0</v>
      </c>
      <c r="JK9" s="3"/>
      <c r="JL9" s="3">
        <v>268826.25</v>
      </c>
      <c r="JM9" s="3"/>
      <c r="JN9" s="3"/>
      <c r="JO9" s="3"/>
      <c r="JP9" s="3"/>
      <c r="JQ9" s="3"/>
      <c r="JR9" s="3"/>
      <c r="JS9" s="3"/>
      <c r="JT9" s="3"/>
      <c r="JU9" s="3">
        <v>2228626.29</v>
      </c>
      <c r="JV9" s="3"/>
      <c r="JW9" s="3">
        <v>46117</v>
      </c>
      <c r="JX9" s="3"/>
      <c r="JY9" s="3">
        <v>17120</v>
      </c>
      <c r="JZ9" s="3"/>
      <c r="KA9" s="3"/>
      <c r="KB9" s="3"/>
      <c r="KC9" s="3"/>
      <c r="KD9" s="3">
        <v>110340</v>
      </c>
      <c r="KE9" s="3"/>
      <c r="KF9" s="3"/>
      <c r="KG9" s="3"/>
      <c r="KH9" s="3"/>
      <c r="KI9" s="3">
        <v>189000</v>
      </c>
      <c r="KJ9" s="3"/>
      <c r="KK9" s="3">
        <v>282506</v>
      </c>
      <c r="KL9" s="3"/>
      <c r="KM9" s="3"/>
      <c r="KN9" s="3"/>
      <c r="KO9" s="3"/>
      <c r="KP9" s="3"/>
      <c r="KQ9" s="3"/>
      <c r="KR9" s="3"/>
      <c r="KS9" s="3">
        <v>189069</v>
      </c>
      <c r="KT9" s="3">
        <v>241764.4</v>
      </c>
      <c r="KU9" s="3">
        <v>390739.5</v>
      </c>
      <c r="KV9" s="3"/>
      <c r="KW9" s="3"/>
      <c r="KX9" s="3"/>
      <c r="KY9" s="3"/>
      <c r="KZ9" s="3"/>
      <c r="LA9" s="3"/>
      <c r="LB9" s="3">
        <v>241510</v>
      </c>
      <c r="LC9" s="3">
        <v>198752.5</v>
      </c>
      <c r="LD9" s="3"/>
      <c r="LE9" s="3">
        <v>996185.04</v>
      </c>
      <c r="LF9" s="3">
        <v>175640.5</v>
      </c>
      <c r="LG9" s="3">
        <v>447837.87</v>
      </c>
      <c r="LH9" s="3"/>
      <c r="LI9" s="3">
        <v>85975</v>
      </c>
      <c r="LJ9" s="3">
        <v>29700</v>
      </c>
      <c r="LK9" s="3">
        <v>32100</v>
      </c>
      <c r="LL9" s="3"/>
      <c r="LM9" s="3">
        <v>5350</v>
      </c>
      <c r="LN9" s="3"/>
      <c r="LO9" s="3"/>
      <c r="LP9" s="3"/>
      <c r="LQ9" s="3"/>
      <c r="LR9" s="3">
        <v>840226.36</v>
      </c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>
        <v>80288</v>
      </c>
      <c r="ME9" s="3">
        <v>142921.28</v>
      </c>
      <c r="MF9" s="3"/>
      <c r="MG9" s="3"/>
      <c r="MH9" s="3">
        <v>46801.8</v>
      </c>
      <c r="MI9" s="3">
        <v>0</v>
      </c>
      <c r="MJ9" s="3"/>
      <c r="MK9" s="3"/>
      <c r="ML9" s="3"/>
      <c r="MM9" s="3"/>
      <c r="MN9" s="3">
        <v>1148218.6299999999</v>
      </c>
      <c r="MO9" s="3"/>
      <c r="MP9" s="3"/>
      <c r="MQ9" s="3">
        <v>98440</v>
      </c>
      <c r="MR9" s="3"/>
      <c r="MS9" s="3"/>
      <c r="MT9" s="3">
        <v>56888.32</v>
      </c>
      <c r="MU9" s="3">
        <v>533642</v>
      </c>
      <c r="MV9" s="3"/>
      <c r="MW9" s="3"/>
      <c r="MX9" s="3"/>
      <c r="MY9" s="3"/>
      <c r="MZ9" s="3">
        <v>117380</v>
      </c>
      <c r="NA9" s="3"/>
      <c r="NB9" s="3"/>
      <c r="NC9" s="3"/>
      <c r="ND9" s="3"/>
      <c r="NE9" s="3"/>
      <c r="NF9" s="3"/>
      <c r="NG9" s="3">
        <v>184500</v>
      </c>
      <c r="NH9" s="3">
        <v>238042</v>
      </c>
      <c r="NI9" s="3"/>
      <c r="NJ9" s="3"/>
      <c r="NK9" s="3"/>
      <c r="NL9" s="3"/>
      <c r="NM9" s="3"/>
      <c r="NN9" s="3"/>
      <c r="NO9" s="3">
        <v>55637.98</v>
      </c>
      <c r="NP9" s="3">
        <v>109103.62</v>
      </c>
      <c r="NQ9" s="3">
        <v>172489.35</v>
      </c>
      <c r="NR9" s="3"/>
      <c r="NS9" s="3">
        <v>58338</v>
      </c>
      <c r="NT9" s="3"/>
      <c r="NU9" s="3"/>
      <c r="NV9" s="3">
        <v>69496.5</v>
      </c>
      <c r="NW9" s="3">
        <v>3450657.26</v>
      </c>
      <c r="NX9" s="3">
        <v>17420</v>
      </c>
      <c r="NY9" s="3">
        <v>21200</v>
      </c>
      <c r="NZ9" s="3">
        <v>173768</v>
      </c>
      <c r="OA9" s="3">
        <v>248078</v>
      </c>
      <c r="OB9" s="3"/>
      <c r="OC9" s="3"/>
      <c r="OD9" s="3"/>
      <c r="OE9" s="3">
        <v>43245.8</v>
      </c>
      <c r="OF9" s="3">
        <v>790302</v>
      </c>
      <c r="OG9" s="3"/>
      <c r="OH9" s="3">
        <v>422928.35</v>
      </c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>
        <v>26931.94</v>
      </c>
      <c r="OV9" s="3">
        <v>432412.15999999997</v>
      </c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>
        <v>99550</v>
      </c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>
        <v>85600</v>
      </c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>
        <v>488173</v>
      </c>
      <c r="QV9" s="3"/>
      <c r="QW9" s="3"/>
      <c r="QX9" s="3"/>
      <c r="QY9" s="3"/>
      <c r="QZ9" s="3"/>
      <c r="RA9" s="3"/>
      <c r="RB9" s="3"/>
      <c r="RC9" s="3"/>
      <c r="RD9" s="3"/>
      <c r="RE9" s="3">
        <v>131845</v>
      </c>
      <c r="RF9" s="3"/>
      <c r="RG9" s="3"/>
      <c r="RH9" s="3"/>
      <c r="RI9" s="3"/>
      <c r="RJ9" s="3"/>
      <c r="RK9" s="3"/>
      <c r="RL9" s="3"/>
      <c r="RM9" s="3">
        <v>343559.26</v>
      </c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>
        <v>225248.67</v>
      </c>
      <c r="SA9" s="3"/>
      <c r="SB9" s="3"/>
      <c r="SC9" s="3"/>
      <c r="SD9" s="3"/>
      <c r="SE9" s="3"/>
      <c r="SF9" s="3"/>
      <c r="SG9" s="3">
        <v>22550</v>
      </c>
      <c r="SH9" s="3"/>
      <c r="SI9" s="3"/>
      <c r="SJ9" s="3"/>
      <c r="SK9" s="3"/>
      <c r="SL9" s="3"/>
      <c r="SM9" s="3">
        <v>10272</v>
      </c>
      <c r="SN9" s="3"/>
      <c r="SO9" s="3"/>
      <c r="SP9" s="3">
        <v>34721.5</v>
      </c>
      <c r="SQ9" s="3">
        <v>69525</v>
      </c>
      <c r="SR9" s="3">
        <v>80892</v>
      </c>
      <c r="SS9" s="3"/>
      <c r="ST9" s="3"/>
      <c r="SU9" s="3"/>
      <c r="SV9" s="3">
        <v>49220</v>
      </c>
      <c r="SW9" s="3"/>
      <c r="SX9" s="3"/>
      <c r="SY9" s="3"/>
      <c r="SZ9" s="3">
        <v>297489</v>
      </c>
      <c r="TA9" s="3"/>
      <c r="TB9" s="3"/>
      <c r="TC9" s="3"/>
      <c r="TD9" s="3"/>
      <c r="TE9" s="3"/>
      <c r="TF9" s="3">
        <v>2194643.59</v>
      </c>
      <c r="TG9" s="3"/>
      <c r="TH9" s="3">
        <v>1482</v>
      </c>
      <c r="TI9" s="3">
        <v>51360</v>
      </c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>
        <v>118978.65</v>
      </c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>
        <v>74900</v>
      </c>
      <c r="UK9" s="3"/>
      <c r="UL9" s="3"/>
      <c r="UM9" s="3">
        <v>51360</v>
      </c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>
        <v>73830</v>
      </c>
      <c r="VD9" s="3"/>
      <c r="VE9" s="3"/>
      <c r="VF9" s="3">
        <v>74900</v>
      </c>
      <c r="VG9" s="3"/>
      <c r="VH9" s="3"/>
      <c r="VI9" s="3"/>
      <c r="VJ9" s="3"/>
      <c r="VK9" s="3"/>
      <c r="VL9" s="3">
        <v>73203.55</v>
      </c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>
        <v>1494500.75</v>
      </c>
      <c r="VY9" s="3"/>
      <c r="VZ9" s="3"/>
      <c r="WA9" s="3">
        <v>277023</v>
      </c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>
        <v>166946.5</v>
      </c>
      <c r="WU9" s="3"/>
      <c r="WV9" s="3"/>
      <c r="WW9" s="3"/>
      <c r="WX9" s="3">
        <v>15247.5</v>
      </c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>
        <v>207719.38</v>
      </c>
      <c r="XK9" s="3"/>
      <c r="XL9" s="3"/>
      <c r="XM9" s="3"/>
      <c r="XN9" s="3"/>
      <c r="XO9" s="3"/>
      <c r="XP9" s="3"/>
      <c r="XQ9" s="3">
        <v>534645.19999999995</v>
      </c>
      <c r="XR9" s="3">
        <v>50172.3</v>
      </c>
      <c r="XS9" s="3"/>
      <c r="XT9" s="3"/>
      <c r="XU9" s="3"/>
      <c r="XV9" s="3"/>
      <c r="XW9" s="3"/>
      <c r="XX9" s="3">
        <v>950</v>
      </c>
      <c r="XY9" s="3">
        <v>913737.2</v>
      </c>
      <c r="XZ9" s="3"/>
      <c r="YA9" s="3"/>
      <c r="YB9" s="3"/>
      <c r="YC9" s="3"/>
      <c r="YD9" s="3"/>
      <c r="YE9" s="3"/>
      <c r="YF9" s="3"/>
      <c r="YG9" s="3">
        <v>0</v>
      </c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>
        <v>25024.400000000001</v>
      </c>
      <c r="ZN9" s="3"/>
      <c r="ZO9" s="3"/>
      <c r="ZP9" s="3"/>
      <c r="ZQ9" s="3"/>
      <c r="ZR9" s="3"/>
      <c r="ZS9" s="3"/>
      <c r="ZT9" s="3"/>
      <c r="ZU9" s="3">
        <v>98493.5</v>
      </c>
      <c r="ZV9" s="3">
        <v>187809.96</v>
      </c>
      <c r="ZW9" s="3"/>
      <c r="ZX9" s="3"/>
      <c r="ZY9" s="3"/>
      <c r="ZZ9" s="3"/>
      <c r="AAA9" s="3"/>
      <c r="AAB9" s="3"/>
      <c r="AAC9" s="3">
        <v>113607.28</v>
      </c>
      <c r="AAD9" s="3"/>
      <c r="AAE9" s="3"/>
      <c r="AAF9" s="3"/>
      <c r="AAG9" s="3"/>
      <c r="AAH9" s="3"/>
      <c r="AAI9" s="3">
        <v>35893.919999999998</v>
      </c>
      <c r="AAJ9" s="3"/>
      <c r="AAK9" s="3"/>
      <c r="AAL9" s="3"/>
      <c r="AAM9" s="3"/>
      <c r="AAN9" s="3">
        <v>33348.370000000003</v>
      </c>
      <c r="AAO9" s="3"/>
      <c r="AAP9" s="3"/>
      <c r="AAQ9" s="3"/>
      <c r="AAR9" s="3"/>
      <c r="AAS9" s="3"/>
      <c r="AAT9" s="3">
        <v>285694</v>
      </c>
      <c r="AAU9" s="3"/>
      <c r="AAV9" s="3"/>
      <c r="AAW9" s="3"/>
      <c r="AAX9" s="3"/>
      <c r="AAY9" s="3"/>
      <c r="AAZ9" s="3"/>
      <c r="ABA9" s="3"/>
      <c r="ABB9" s="3">
        <v>258512</v>
      </c>
      <c r="ABC9" s="3"/>
      <c r="ABD9" s="3"/>
      <c r="ABE9" s="3"/>
      <c r="ABF9" s="3"/>
      <c r="ABG9" s="3">
        <v>161104</v>
      </c>
      <c r="ABH9" s="3"/>
      <c r="ABI9" s="3"/>
      <c r="ABJ9" s="3"/>
      <c r="ABK9" s="3"/>
      <c r="ABL9" s="3"/>
      <c r="ABM9" s="3"/>
      <c r="ABN9" s="3">
        <v>39600</v>
      </c>
      <c r="ABO9" s="3"/>
      <c r="ABP9" s="3"/>
      <c r="ABQ9" s="3"/>
      <c r="ABR9" s="3"/>
      <c r="ABS9" s="3"/>
      <c r="ABT9" s="3"/>
      <c r="ABU9" s="3"/>
      <c r="ABV9" s="3">
        <v>595189.4</v>
      </c>
      <c r="ABW9" s="3">
        <v>483043.56</v>
      </c>
      <c r="ABX9" s="3">
        <v>48792</v>
      </c>
      <c r="ABY9" s="3"/>
      <c r="ABZ9" s="3"/>
      <c r="ACA9" s="3"/>
      <c r="ACB9" s="3"/>
      <c r="ACC9" s="3"/>
      <c r="ACD9" s="3"/>
      <c r="ACE9" s="3">
        <v>237910.7</v>
      </c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>
        <v>15000</v>
      </c>
      <c r="ACY9" s="3"/>
      <c r="ACZ9" s="3"/>
      <c r="ADA9" s="3"/>
      <c r="ADB9" s="3"/>
      <c r="ADC9" s="3"/>
      <c r="ADD9" s="3"/>
      <c r="ADE9" s="3"/>
      <c r="ADF9" s="3"/>
      <c r="ADG9" s="3">
        <v>99510</v>
      </c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>
        <v>72760</v>
      </c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>
        <v>199589.9</v>
      </c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>
        <v>44950</v>
      </c>
      <c r="AER9" s="3">
        <v>125083</v>
      </c>
      <c r="AES9" s="3"/>
      <c r="AET9" s="3"/>
      <c r="AEU9" s="3"/>
      <c r="AEV9" s="3"/>
      <c r="AEW9" s="3"/>
      <c r="AEX9" s="3"/>
      <c r="AEY9" s="3">
        <v>305600.69</v>
      </c>
      <c r="AEZ9" s="3">
        <v>361553</v>
      </c>
      <c r="AFA9" s="3"/>
      <c r="AFB9" s="3">
        <v>43496</v>
      </c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>
        <v>343340</v>
      </c>
      <c r="AFQ9" s="3"/>
      <c r="AFR9" s="3"/>
      <c r="AFS9" s="3"/>
      <c r="AFT9" s="3"/>
      <c r="AFU9" s="3"/>
    </row>
    <row r="10" spans="1:853" x14ac:dyDescent="0.2">
      <c r="A10" s="7"/>
      <c r="B10" s="8" t="s">
        <v>162</v>
      </c>
      <c r="C10" s="2" t="s">
        <v>163</v>
      </c>
      <c r="D10" s="11"/>
      <c r="E10" s="11"/>
      <c r="F10" s="3">
        <v>62500</v>
      </c>
      <c r="G10" s="3"/>
      <c r="H10" s="3"/>
      <c r="I10" s="3"/>
      <c r="J10" s="3"/>
      <c r="K10" s="3">
        <v>18000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>
        <v>180000</v>
      </c>
      <c r="Z10" s="3"/>
      <c r="AA10" s="3"/>
      <c r="AB10" s="3">
        <v>555495</v>
      </c>
      <c r="AC10" s="3">
        <v>97800</v>
      </c>
      <c r="AD10" s="3">
        <v>21300</v>
      </c>
      <c r="AE10" s="3"/>
      <c r="AF10" s="3">
        <v>300500</v>
      </c>
      <c r="AG10" s="3">
        <v>96000</v>
      </c>
      <c r="AH10" s="3"/>
      <c r="AI10" s="3">
        <v>505249.6</v>
      </c>
      <c r="AJ10" s="3"/>
      <c r="AK10" s="3"/>
      <c r="AL10" s="3"/>
      <c r="AM10" s="3">
        <v>8405</v>
      </c>
      <c r="AN10" s="3"/>
      <c r="AO10" s="3">
        <v>8000</v>
      </c>
      <c r="AP10" s="3">
        <v>3000</v>
      </c>
      <c r="AQ10" s="3"/>
      <c r="AR10" s="3">
        <v>312000</v>
      </c>
      <c r="AS10" s="3"/>
      <c r="AT10" s="3"/>
      <c r="AU10" s="3"/>
      <c r="AV10" s="3"/>
      <c r="AW10" s="3"/>
      <c r="AX10" s="3">
        <v>111470</v>
      </c>
      <c r="AY10" s="3"/>
      <c r="AZ10" s="3"/>
      <c r="BA10" s="3"/>
      <c r="BB10" s="3">
        <v>109175</v>
      </c>
      <c r="BC10" s="3">
        <v>104100</v>
      </c>
      <c r="BD10" s="3">
        <v>62625</v>
      </c>
      <c r="BE10" s="3"/>
      <c r="BF10" s="3"/>
      <c r="BG10" s="3"/>
      <c r="BH10" s="3"/>
      <c r="BI10" s="3"/>
      <c r="BJ10" s="3"/>
      <c r="BK10" s="3">
        <v>111625</v>
      </c>
      <c r="BL10" s="3">
        <v>0</v>
      </c>
      <c r="BM10" s="3"/>
      <c r="BN10" s="3"/>
      <c r="BO10" s="3">
        <v>2652272</v>
      </c>
      <c r="BP10" s="3">
        <v>181800</v>
      </c>
      <c r="BQ10" s="3">
        <v>51000</v>
      </c>
      <c r="BR10" s="3">
        <v>97200</v>
      </c>
      <c r="BS10" s="3">
        <v>162000</v>
      </c>
      <c r="BT10" s="3"/>
      <c r="BU10" s="3">
        <v>485804.5</v>
      </c>
      <c r="BV10" s="3"/>
      <c r="BW10" s="3"/>
      <c r="BX10" s="3"/>
      <c r="BY10" s="3"/>
      <c r="BZ10" s="3">
        <v>540000</v>
      </c>
      <c r="CA10" s="3"/>
      <c r="CB10" s="3">
        <v>900</v>
      </c>
      <c r="CC10" s="3">
        <v>348467.29</v>
      </c>
      <c r="CD10" s="3"/>
      <c r="CE10" s="3">
        <v>562893</v>
      </c>
      <c r="CF10" s="3"/>
      <c r="CG10" s="3">
        <v>105240</v>
      </c>
      <c r="CH10" s="3">
        <v>298440</v>
      </c>
      <c r="CI10" s="3"/>
      <c r="CJ10" s="3"/>
      <c r="CK10" s="3"/>
      <c r="CL10" s="3"/>
      <c r="CM10" s="3"/>
      <c r="CN10" s="3"/>
      <c r="CO10" s="3"/>
      <c r="CP10" s="3"/>
      <c r="CQ10" s="3"/>
      <c r="CR10" s="3">
        <v>222000</v>
      </c>
      <c r="CS10" s="3"/>
      <c r="CT10" s="3"/>
      <c r="CU10" s="3"/>
      <c r="CV10" s="3"/>
      <c r="CW10" s="3">
        <v>423500</v>
      </c>
      <c r="CX10" s="3">
        <v>6520</v>
      </c>
      <c r="CY10" s="3"/>
      <c r="CZ10" s="3"/>
      <c r="DA10" s="3"/>
      <c r="DB10" s="3"/>
      <c r="DC10" s="3"/>
      <c r="DD10" s="3"/>
      <c r="DE10" s="3"/>
      <c r="DF10" s="3"/>
      <c r="DG10" s="3"/>
      <c r="DH10" s="3">
        <v>1696635.92</v>
      </c>
      <c r="DI10" s="3"/>
      <c r="DJ10" s="3">
        <v>330000</v>
      </c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>
        <v>0</v>
      </c>
      <c r="DY10" s="3"/>
      <c r="DZ10" s="3">
        <v>0</v>
      </c>
      <c r="EA10" s="3"/>
      <c r="EB10" s="3"/>
      <c r="EC10" s="3"/>
      <c r="ED10" s="3"/>
      <c r="EE10" s="3">
        <v>206800</v>
      </c>
      <c r="EF10" s="3">
        <v>15500</v>
      </c>
      <c r="EG10" s="3"/>
      <c r="EH10" s="3"/>
      <c r="EI10" s="3"/>
      <c r="EJ10" s="3"/>
      <c r="EK10" s="3"/>
      <c r="EL10" s="3"/>
      <c r="EM10" s="3">
        <v>204600</v>
      </c>
      <c r="EN10" s="3"/>
      <c r="EO10" s="3"/>
      <c r="EP10" s="3">
        <v>15000</v>
      </c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>
        <v>105336</v>
      </c>
      <c r="FR10" s="3"/>
      <c r="FS10" s="3"/>
      <c r="FT10" s="3">
        <v>86400</v>
      </c>
      <c r="FU10" s="3">
        <v>36600</v>
      </c>
      <c r="FV10" s="3"/>
      <c r="FW10" s="3"/>
      <c r="FX10" s="3"/>
      <c r="FY10" s="3"/>
      <c r="FZ10" s="3"/>
      <c r="GA10" s="3"/>
      <c r="GB10" s="3">
        <v>429000</v>
      </c>
      <c r="GC10" s="3"/>
      <c r="GD10" s="3">
        <v>68400</v>
      </c>
      <c r="GE10" s="3"/>
      <c r="GF10" s="3">
        <v>131500</v>
      </c>
      <c r="GG10" s="3">
        <v>89100</v>
      </c>
      <c r="GH10" s="3"/>
      <c r="GI10" s="3">
        <v>393000</v>
      </c>
      <c r="GJ10" s="3"/>
      <c r="GK10" s="3"/>
      <c r="GL10" s="3"/>
      <c r="GM10" s="3"/>
      <c r="GN10" s="3"/>
      <c r="GO10" s="3"/>
      <c r="GP10" s="3"/>
      <c r="GQ10" s="3"/>
      <c r="GR10" s="3">
        <v>4500</v>
      </c>
      <c r="GS10" s="3">
        <v>96000</v>
      </c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>
        <v>72000</v>
      </c>
      <c r="HE10" s="3">
        <v>88000</v>
      </c>
      <c r="HF10" s="3"/>
      <c r="HG10" s="3"/>
      <c r="HH10" s="3"/>
      <c r="HI10" s="3"/>
      <c r="HJ10" s="3"/>
      <c r="HK10" s="3"/>
      <c r="HL10" s="3"/>
      <c r="HM10" s="3">
        <v>6700</v>
      </c>
      <c r="HN10" s="3"/>
      <c r="HO10" s="3"/>
      <c r="HP10" s="3"/>
      <c r="HQ10" s="3"/>
      <c r="HR10" s="3"/>
      <c r="HS10" s="3">
        <v>72000</v>
      </c>
      <c r="HT10" s="3"/>
      <c r="HU10" s="3"/>
      <c r="HV10" s="3"/>
      <c r="HW10" s="3"/>
      <c r="HX10" s="3">
        <v>264000</v>
      </c>
      <c r="HY10" s="3">
        <v>336174</v>
      </c>
      <c r="HZ10" s="3">
        <v>197866</v>
      </c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>
        <v>130400</v>
      </c>
      <c r="IQ10" s="3"/>
      <c r="IR10" s="3"/>
      <c r="IS10" s="3">
        <v>7500</v>
      </c>
      <c r="IT10" s="3"/>
      <c r="IU10" s="3"/>
      <c r="IV10" s="3">
        <v>0</v>
      </c>
      <c r="IW10" s="3"/>
      <c r="IX10" s="3"/>
      <c r="IY10" s="3"/>
      <c r="IZ10" s="3">
        <v>195000</v>
      </c>
      <c r="JA10" s="3"/>
      <c r="JB10" s="3"/>
      <c r="JC10" s="3"/>
      <c r="JD10" s="3">
        <v>307200</v>
      </c>
      <c r="JE10" s="3">
        <v>99600</v>
      </c>
      <c r="JF10" s="3"/>
      <c r="JG10" s="3"/>
      <c r="JH10" s="3"/>
      <c r="JI10" s="3"/>
      <c r="JJ10" s="3">
        <v>509870</v>
      </c>
      <c r="JK10" s="3">
        <v>75000</v>
      </c>
      <c r="JL10" s="3">
        <v>827400</v>
      </c>
      <c r="JM10" s="3">
        <v>280000</v>
      </c>
      <c r="JN10" s="3">
        <v>6600</v>
      </c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>
        <v>202950</v>
      </c>
      <c r="KC10" s="3"/>
      <c r="KD10" s="3"/>
      <c r="KE10" s="3"/>
      <c r="KF10" s="3"/>
      <c r="KG10" s="3"/>
      <c r="KH10" s="3"/>
      <c r="KI10" s="3"/>
      <c r="KJ10" s="3"/>
      <c r="KK10" s="3"/>
      <c r="KL10" s="3">
        <v>16600</v>
      </c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>
        <v>4500</v>
      </c>
      <c r="KX10" s="3"/>
      <c r="KY10" s="3">
        <v>16000</v>
      </c>
      <c r="KZ10" s="3">
        <v>147582</v>
      </c>
      <c r="LA10" s="3">
        <v>1500</v>
      </c>
      <c r="LB10" s="3"/>
      <c r="LC10" s="3"/>
      <c r="LD10" s="3"/>
      <c r="LE10" s="3"/>
      <c r="LF10" s="3">
        <v>418000</v>
      </c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>
        <v>92610</v>
      </c>
      <c r="MA10" s="3">
        <v>70280</v>
      </c>
      <c r="MB10" s="3"/>
      <c r="MC10" s="3"/>
      <c r="MD10" s="3"/>
      <c r="ME10" s="3"/>
      <c r="MF10" s="3"/>
      <c r="MG10" s="3"/>
      <c r="MH10" s="3">
        <v>336500</v>
      </c>
      <c r="MI10" s="3"/>
      <c r="MJ10" s="3"/>
      <c r="MK10" s="3"/>
      <c r="ML10" s="3">
        <v>183500</v>
      </c>
      <c r="MM10" s="3"/>
      <c r="MN10" s="3"/>
      <c r="MO10" s="3">
        <v>183598</v>
      </c>
      <c r="MP10" s="3"/>
      <c r="MQ10" s="3"/>
      <c r="MR10" s="3"/>
      <c r="MS10" s="3"/>
      <c r="MT10" s="3">
        <v>238000</v>
      </c>
      <c r="MU10" s="3"/>
      <c r="MV10" s="3"/>
      <c r="MW10" s="3"/>
      <c r="MX10" s="3">
        <v>51600</v>
      </c>
      <c r="MY10" s="3"/>
      <c r="MZ10" s="3"/>
      <c r="NA10" s="3"/>
      <c r="NB10" s="3"/>
      <c r="NC10" s="3"/>
      <c r="ND10" s="3"/>
      <c r="NE10" s="3"/>
      <c r="NF10" s="3"/>
      <c r="NG10" s="3">
        <v>253000</v>
      </c>
      <c r="NH10" s="3"/>
      <c r="NI10" s="3"/>
      <c r="NJ10" s="3"/>
      <c r="NK10" s="3"/>
      <c r="NL10" s="3"/>
      <c r="NM10" s="3"/>
      <c r="NN10" s="3"/>
      <c r="NO10" s="3">
        <v>4100</v>
      </c>
      <c r="NP10" s="3"/>
      <c r="NQ10" s="3">
        <v>48000</v>
      </c>
      <c r="NR10" s="3">
        <v>535557</v>
      </c>
      <c r="NS10" s="3"/>
      <c r="NT10" s="3"/>
      <c r="NU10" s="3"/>
      <c r="NV10" s="3"/>
      <c r="NW10" s="3"/>
      <c r="NX10" s="3"/>
      <c r="NY10" s="3">
        <v>18000</v>
      </c>
      <c r="NZ10" s="3"/>
      <c r="OA10" s="3"/>
      <c r="OB10" s="3"/>
      <c r="OC10" s="3"/>
      <c r="OD10" s="3"/>
      <c r="OE10" s="3"/>
      <c r="OF10" s="3"/>
      <c r="OG10" s="3"/>
      <c r="OH10" s="3">
        <v>45000</v>
      </c>
      <c r="OI10" s="3"/>
      <c r="OJ10" s="3"/>
      <c r="OK10" s="3">
        <v>77440</v>
      </c>
      <c r="OL10" s="3"/>
      <c r="OM10" s="3"/>
      <c r="ON10" s="3"/>
      <c r="OO10" s="3"/>
      <c r="OP10" s="3"/>
      <c r="OQ10" s="3">
        <v>30000</v>
      </c>
      <c r="OR10" s="3"/>
      <c r="OS10" s="3"/>
      <c r="OT10" s="3"/>
      <c r="OU10" s="3"/>
      <c r="OV10" s="3">
        <v>1968400</v>
      </c>
      <c r="OW10" s="3"/>
      <c r="OX10" s="3"/>
      <c r="OY10" s="3"/>
      <c r="OZ10" s="3"/>
      <c r="PA10" s="3"/>
      <c r="PB10" s="3"/>
      <c r="PC10" s="3">
        <v>18850</v>
      </c>
      <c r="PD10" s="3"/>
      <c r="PE10" s="3"/>
      <c r="PF10" s="3"/>
      <c r="PG10" s="3"/>
      <c r="PH10" s="3"/>
      <c r="PI10" s="3"/>
      <c r="PJ10" s="3"/>
      <c r="PK10" s="3">
        <v>90000</v>
      </c>
      <c r="PL10" s="3"/>
      <c r="PM10" s="3"/>
      <c r="PN10" s="3"/>
      <c r="PO10" s="3"/>
      <c r="PP10" s="3">
        <v>18173</v>
      </c>
      <c r="PQ10" s="3"/>
      <c r="PR10" s="3"/>
      <c r="PS10" s="3"/>
      <c r="PT10" s="3">
        <v>3000</v>
      </c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>
        <v>111938.5</v>
      </c>
      <c r="QH10" s="3"/>
      <c r="QI10" s="3"/>
      <c r="QJ10" s="3"/>
      <c r="QK10" s="3">
        <v>4000</v>
      </c>
      <c r="QL10" s="3"/>
      <c r="QM10" s="3"/>
      <c r="QN10" s="3"/>
      <c r="QO10" s="3"/>
      <c r="QP10" s="3"/>
      <c r="QQ10" s="3">
        <v>48500</v>
      </c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>
        <v>167200</v>
      </c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>
        <v>200</v>
      </c>
      <c r="RZ10" s="3">
        <v>13250</v>
      </c>
      <c r="SA10" s="3">
        <v>3000</v>
      </c>
      <c r="SB10" s="3"/>
      <c r="SC10" s="3"/>
      <c r="SD10" s="3"/>
      <c r="SE10" s="3"/>
      <c r="SF10" s="3"/>
      <c r="SG10" s="3"/>
      <c r="SH10" s="3"/>
      <c r="SI10" s="3">
        <v>60000</v>
      </c>
      <c r="SJ10" s="3"/>
      <c r="SK10" s="3"/>
      <c r="SL10" s="3"/>
      <c r="SM10" s="3"/>
      <c r="SN10" s="3"/>
      <c r="SO10" s="3"/>
      <c r="SP10" s="3"/>
      <c r="SQ10" s="3">
        <v>163500</v>
      </c>
      <c r="SR10" s="3">
        <v>99017.5</v>
      </c>
      <c r="SS10" s="3"/>
      <c r="ST10" s="3"/>
      <c r="SU10" s="3"/>
      <c r="SV10" s="3"/>
      <c r="SW10" s="3">
        <v>35970</v>
      </c>
      <c r="SX10" s="3"/>
      <c r="SY10" s="3"/>
      <c r="SZ10" s="3"/>
      <c r="TA10" s="3">
        <v>192000</v>
      </c>
      <c r="TB10" s="3"/>
      <c r="TC10" s="3"/>
      <c r="TD10" s="3">
        <v>24000</v>
      </c>
      <c r="TE10" s="3"/>
      <c r="TF10" s="3">
        <v>1386800</v>
      </c>
      <c r="TG10" s="3"/>
      <c r="TH10" s="3">
        <v>13192</v>
      </c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>
        <v>20000</v>
      </c>
      <c r="TW10" s="3"/>
      <c r="TX10" s="3">
        <v>332150</v>
      </c>
      <c r="TY10" s="3"/>
      <c r="TZ10" s="3">
        <v>50000</v>
      </c>
      <c r="UA10" s="3"/>
      <c r="UB10" s="3"/>
      <c r="UC10" s="3"/>
      <c r="UD10" s="3"/>
      <c r="UE10" s="3"/>
      <c r="UF10" s="3">
        <v>119400</v>
      </c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>
        <v>327724</v>
      </c>
      <c r="UT10" s="3"/>
      <c r="UU10" s="3"/>
      <c r="UV10" s="3"/>
      <c r="UW10" s="3">
        <v>12126.66</v>
      </c>
      <c r="UX10" s="3"/>
      <c r="UY10" s="3">
        <v>3750</v>
      </c>
      <c r="UZ10" s="3">
        <v>169700</v>
      </c>
      <c r="VA10" s="3">
        <v>12600</v>
      </c>
      <c r="VB10" s="3"/>
      <c r="VC10" s="3"/>
      <c r="VD10" s="3">
        <v>154000</v>
      </c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>
        <v>7500</v>
      </c>
      <c r="VP10" s="3"/>
      <c r="VQ10" s="3"/>
      <c r="VR10" s="3"/>
      <c r="VS10" s="3"/>
      <c r="VT10" s="3"/>
      <c r="VU10" s="3">
        <v>53900</v>
      </c>
      <c r="VV10" s="3"/>
      <c r="VW10" s="3"/>
      <c r="VX10" s="3">
        <v>78850</v>
      </c>
      <c r="VY10" s="3">
        <v>394000</v>
      </c>
      <c r="VZ10" s="3"/>
      <c r="WA10" s="3"/>
      <c r="WB10" s="3"/>
      <c r="WC10" s="3"/>
      <c r="WD10" s="3"/>
      <c r="WE10" s="3"/>
      <c r="WF10" s="3"/>
      <c r="WG10" s="3">
        <v>109440</v>
      </c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>
        <v>87100</v>
      </c>
      <c r="XK10" s="3"/>
      <c r="XL10" s="3"/>
      <c r="XM10" s="3"/>
      <c r="XN10" s="3"/>
      <c r="XO10" s="3"/>
      <c r="XP10" s="3"/>
      <c r="XQ10" s="3"/>
      <c r="XR10" s="3">
        <v>65706</v>
      </c>
      <c r="XS10" s="3"/>
      <c r="XT10" s="3"/>
      <c r="XU10" s="3"/>
      <c r="XV10" s="3"/>
      <c r="XW10" s="3"/>
      <c r="XX10" s="3"/>
      <c r="XY10" s="3"/>
      <c r="XZ10" s="3">
        <v>127878</v>
      </c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>
        <v>120550</v>
      </c>
      <c r="YL10" s="3">
        <v>3450</v>
      </c>
      <c r="YM10" s="3"/>
      <c r="YN10" s="3"/>
      <c r="YO10" s="3"/>
      <c r="YP10" s="3"/>
      <c r="YQ10" s="3"/>
      <c r="YR10" s="3">
        <v>97020</v>
      </c>
      <c r="YS10" s="3">
        <v>7500</v>
      </c>
      <c r="YT10" s="3"/>
      <c r="YU10" s="3"/>
      <c r="YV10" s="3"/>
      <c r="YW10" s="3"/>
      <c r="YX10" s="3">
        <v>224400</v>
      </c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>
        <v>20160</v>
      </c>
      <c r="ZV10" s="3">
        <v>717000</v>
      </c>
      <c r="ZW10" s="3"/>
      <c r="ZX10" s="3"/>
      <c r="ZY10" s="3"/>
      <c r="ZZ10" s="3"/>
      <c r="AAA10" s="3"/>
      <c r="AAB10" s="3"/>
      <c r="AAC10" s="3">
        <v>334200</v>
      </c>
      <c r="AAD10" s="3">
        <v>300595</v>
      </c>
      <c r="AAE10" s="3"/>
      <c r="AAF10" s="3">
        <v>200764</v>
      </c>
      <c r="AAG10" s="3">
        <v>31000</v>
      </c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>
        <v>84000</v>
      </c>
      <c r="AAS10" s="3"/>
      <c r="AAT10" s="3"/>
      <c r="AAU10" s="3">
        <v>20539.5</v>
      </c>
      <c r="AAV10" s="3"/>
      <c r="AAW10" s="3"/>
      <c r="AAX10" s="3">
        <v>245300</v>
      </c>
      <c r="AAY10" s="3"/>
      <c r="AAZ10" s="3"/>
      <c r="ABA10" s="3"/>
      <c r="ABB10" s="3">
        <v>2214600</v>
      </c>
      <c r="ABC10" s="3">
        <v>439500</v>
      </c>
      <c r="ABD10" s="3"/>
      <c r="ABE10" s="3"/>
      <c r="ABF10" s="3"/>
      <c r="ABG10" s="3"/>
      <c r="ABH10" s="3"/>
      <c r="ABI10" s="3"/>
      <c r="ABJ10" s="3">
        <v>268000</v>
      </c>
      <c r="ABK10" s="3"/>
      <c r="ABL10" s="3"/>
      <c r="ABM10" s="3"/>
      <c r="ABN10" s="3">
        <v>85800</v>
      </c>
      <c r="ABO10" s="3">
        <v>78000</v>
      </c>
      <c r="ABP10" s="3"/>
      <c r="ABQ10" s="3">
        <v>182900</v>
      </c>
      <c r="ABR10" s="3"/>
      <c r="ABS10" s="3">
        <v>204000</v>
      </c>
      <c r="ABT10" s="3">
        <v>12700</v>
      </c>
      <c r="ABU10" s="3">
        <v>330000</v>
      </c>
      <c r="ABV10" s="3"/>
      <c r="ABW10" s="3"/>
      <c r="ABX10" s="3">
        <v>205619</v>
      </c>
      <c r="ABY10" s="3"/>
      <c r="ABZ10" s="3">
        <v>15000</v>
      </c>
      <c r="ACA10" s="3"/>
      <c r="ACB10" s="3"/>
      <c r="ACC10" s="3"/>
      <c r="ACD10" s="3"/>
      <c r="ACE10" s="3"/>
      <c r="ACF10" s="3">
        <v>282550</v>
      </c>
      <c r="ACG10" s="3">
        <v>64800</v>
      </c>
      <c r="ACH10" s="3">
        <v>21600</v>
      </c>
      <c r="ACI10" s="3"/>
      <c r="ACJ10" s="3"/>
      <c r="ACK10" s="3"/>
      <c r="ACL10" s="3">
        <v>70000</v>
      </c>
      <c r="ACM10" s="3"/>
      <c r="ACN10" s="3"/>
      <c r="ACO10" s="3"/>
      <c r="ACP10" s="3">
        <v>135000</v>
      </c>
      <c r="ACQ10" s="3"/>
      <c r="ACR10" s="3">
        <v>246000</v>
      </c>
      <c r="ACS10" s="3"/>
      <c r="ACT10" s="3">
        <v>151800</v>
      </c>
      <c r="ACU10" s="3">
        <v>471300</v>
      </c>
      <c r="ACV10" s="3"/>
      <c r="ACW10" s="3">
        <v>345000</v>
      </c>
      <c r="ACX10" s="3"/>
      <c r="ACY10" s="3">
        <v>94484</v>
      </c>
      <c r="ACZ10" s="3">
        <v>5100</v>
      </c>
      <c r="ADA10" s="3"/>
      <c r="ADB10" s="3"/>
      <c r="ADC10" s="3"/>
      <c r="ADD10" s="3"/>
      <c r="ADE10" s="3"/>
      <c r="ADF10" s="3"/>
      <c r="ADG10" s="3">
        <v>1172000</v>
      </c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>
        <v>20000</v>
      </c>
      <c r="ADT10" s="3"/>
      <c r="ADU10" s="3"/>
      <c r="ADV10" s="3"/>
      <c r="ADW10" s="3">
        <v>36000</v>
      </c>
      <c r="ADX10" s="3"/>
      <c r="ADY10" s="3"/>
      <c r="ADZ10" s="3"/>
      <c r="AEA10" s="3"/>
      <c r="AEB10" s="3">
        <v>65000</v>
      </c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>
        <v>9500</v>
      </c>
      <c r="AFE10" s="3"/>
      <c r="AFF10" s="3"/>
      <c r="AFG10" s="3"/>
      <c r="AFH10" s="3">
        <v>395562</v>
      </c>
      <c r="AFI10" s="3">
        <v>204000</v>
      </c>
      <c r="AFJ10" s="3"/>
      <c r="AFK10" s="3"/>
      <c r="AFL10" s="3">
        <v>80500</v>
      </c>
      <c r="AFM10" s="3"/>
      <c r="AFN10" s="3"/>
      <c r="AFO10" s="3"/>
      <c r="AFP10" s="3"/>
      <c r="AFQ10" s="3">
        <v>54000</v>
      </c>
      <c r="AFR10" s="3"/>
      <c r="AFS10" s="3">
        <v>302500</v>
      </c>
      <c r="AFT10" s="3"/>
      <c r="AFU10" s="3">
        <v>82270</v>
      </c>
    </row>
    <row r="11" spans="1:853" x14ac:dyDescent="0.2">
      <c r="A11" s="7"/>
      <c r="B11" s="8" t="s">
        <v>164</v>
      </c>
      <c r="C11" s="2" t="s">
        <v>165</v>
      </c>
      <c r="D11" s="11">
        <v>1167086.3400000001</v>
      </c>
      <c r="E11" s="11"/>
      <c r="F11" s="3"/>
      <c r="G11" s="3"/>
      <c r="H11" s="3"/>
      <c r="I11" s="3"/>
      <c r="J11" s="3">
        <v>29197.5</v>
      </c>
      <c r="K11" s="3"/>
      <c r="L11" s="3"/>
      <c r="M11" s="3"/>
      <c r="N11" s="3"/>
      <c r="O11" s="3"/>
      <c r="P11" s="3">
        <v>3000</v>
      </c>
      <c r="Q11" s="3"/>
      <c r="R11" s="3"/>
      <c r="S11" s="3"/>
      <c r="T11" s="3"/>
      <c r="U11" s="3">
        <v>1160750</v>
      </c>
      <c r="V11" s="3">
        <v>239850</v>
      </c>
      <c r="W11" s="3"/>
      <c r="X11" s="3">
        <v>131490</v>
      </c>
      <c r="Y11" s="3"/>
      <c r="Z11" s="3"/>
      <c r="AA11" s="3"/>
      <c r="AB11" s="3">
        <v>161490</v>
      </c>
      <c r="AC11" s="3"/>
      <c r="AD11" s="3"/>
      <c r="AE11" s="3">
        <v>70291.5</v>
      </c>
      <c r="AF11" s="3"/>
      <c r="AG11" s="3"/>
      <c r="AH11" s="3"/>
      <c r="AI11" s="3"/>
      <c r="AJ11" s="3"/>
      <c r="AK11" s="3"/>
      <c r="AL11" s="3"/>
      <c r="AM11" s="3"/>
      <c r="AN11" s="3">
        <v>29385</v>
      </c>
      <c r="AO11" s="3"/>
      <c r="AP11" s="3"/>
      <c r="AQ11" s="3"/>
      <c r="AR11" s="3">
        <v>87014.12</v>
      </c>
      <c r="AS11" s="3">
        <v>353845</v>
      </c>
      <c r="AT11" s="3"/>
      <c r="AU11" s="3"/>
      <c r="AV11" s="3"/>
      <c r="AW11" s="3"/>
      <c r="AX11" s="3"/>
      <c r="AY11" s="3">
        <v>29000</v>
      </c>
      <c r="AZ11" s="3">
        <v>40488.800000000003</v>
      </c>
      <c r="BA11" s="3"/>
      <c r="BB11" s="3"/>
      <c r="BC11" s="3"/>
      <c r="BD11" s="3"/>
      <c r="BE11" s="3"/>
      <c r="BF11" s="3"/>
      <c r="BG11" s="3"/>
      <c r="BH11" s="3"/>
      <c r="BI11" s="3">
        <v>567469.97</v>
      </c>
      <c r="BJ11" s="3"/>
      <c r="BK11" s="3"/>
      <c r="BL11" s="3"/>
      <c r="BM11" s="3"/>
      <c r="BN11" s="3"/>
      <c r="BO11" s="3">
        <v>1804567.49</v>
      </c>
      <c r="BP11" s="3">
        <v>4500</v>
      </c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>
        <v>2300000</v>
      </c>
      <c r="CE11" s="3"/>
      <c r="CF11" s="3"/>
      <c r="CG11" s="3">
        <v>11400</v>
      </c>
      <c r="CH11" s="3"/>
      <c r="CI11" s="3"/>
      <c r="CJ11" s="3"/>
      <c r="CK11" s="3"/>
      <c r="CL11" s="3"/>
      <c r="CM11" s="3"/>
      <c r="CN11" s="3"/>
      <c r="CO11" s="3"/>
      <c r="CP11" s="3"/>
      <c r="CQ11" s="3">
        <v>625452</v>
      </c>
      <c r="CR11" s="3"/>
      <c r="CS11" s="3"/>
      <c r="CT11" s="3"/>
      <c r="CU11" s="3"/>
      <c r="CV11" s="3">
        <v>46955</v>
      </c>
      <c r="CW11" s="3"/>
      <c r="CX11" s="3"/>
      <c r="CY11" s="3">
        <v>2068007.74</v>
      </c>
      <c r="CZ11" s="3">
        <v>473921.64</v>
      </c>
      <c r="DA11" s="3">
        <v>26400</v>
      </c>
      <c r="DB11" s="3"/>
      <c r="DC11" s="3"/>
      <c r="DD11" s="3">
        <v>119626.17</v>
      </c>
      <c r="DE11" s="3"/>
      <c r="DF11" s="3">
        <v>99260</v>
      </c>
      <c r="DG11" s="3"/>
      <c r="DH11" s="3">
        <v>892325</v>
      </c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>
        <v>70220</v>
      </c>
      <c r="ED11" s="3"/>
      <c r="EE11" s="3"/>
      <c r="EF11" s="3"/>
      <c r="EG11" s="3"/>
      <c r="EH11" s="3">
        <v>52149.5</v>
      </c>
      <c r="EI11" s="3"/>
      <c r="EJ11" s="3"/>
      <c r="EK11" s="3">
        <v>1348090</v>
      </c>
      <c r="EL11" s="3"/>
      <c r="EM11" s="3"/>
      <c r="EN11" s="3">
        <v>1200</v>
      </c>
      <c r="EO11" s="3">
        <v>4494</v>
      </c>
      <c r="EP11" s="3">
        <v>43200</v>
      </c>
      <c r="EQ11" s="3"/>
      <c r="ER11" s="3">
        <v>9500</v>
      </c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>
        <v>6500</v>
      </c>
      <c r="FD11" s="3"/>
      <c r="FE11" s="3"/>
      <c r="FF11" s="3">
        <v>405245</v>
      </c>
      <c r="FG11" s="3"/>
      <c r="FH11" s="3"/>
      <c r="FI11" s="3"/>
      <c r="FJ11" s="3"/>
      <c r="FK11" s="3"/>
      <c r="FL11" s="3"/>
      <c r="FM11" s="3"/>
      <c r="FN11" s="3"/>
      <c r="FO11" s="3"/>
      <c r="FP11" s="3">
        <v>135096.44</v>
      </c>
      <c r="FQ11" s="3"/>
      <c r="FR11" s="3">
        <v>49434</v>
      </c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>
        <v>64274.9</v>
      </c>
      <c r="GG11" s="3"/>
      <c r="GH11" s="3"/>
      <c r="GI11" s="3"/>
      <c r="GJ11" s="3"/>
      <c r="GK11" s="3">
        <v>12000</v>
      </c>
      <c r="GL11" s="3">
        <v>3500</v>
      </c>
      <c r="GM11" s="3"/>
      <c r="GN11" s="3">
        <v>116838</v>
      </c>
      <c r="GO11" s="3"/>
      <c r="GP11" s="3"/>
      <c r="GQ11" s="3">
        <v>22167</v>
      </c>
      <c r="GR11" s="3"/>
      <c r="GS11" s="3"/>
      <c r="GT11" s="3">
        <v>2642051.39</v>
      </c>
      <c r="GU11" s="3"/>
      <c r="GV11" s="3"/>
      <c r="GW11" s="3"/>
      <c r="GX11" s="3">
        <v>28720.1</v>
      </c>
      <c r="GY11" s="3">
        <v>91266</v>
      </c>
      <c r="GZ11" s="3"/>
      <c r="HA11" s="3">
        <v>28800</v>
      </c>
      <c r="HB11" s="3"/>
      <c r="HC11" s="3"/>
      <c r="HD11" s="3"/>
      <c r="HE11" s="3"/>
      <c r="HF11" s="3">
        <v>2815890</v>
      </c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>
        <v>856950.04</v>
      </c>
      <c r="HT11" s="3"/>
      <c r="HU11" s="3"/>
      <c r="HV11" s="3"/>
      <c r="HW11" s="3"/>
      <c r="HX11" s="3"/>
      <c r="HY11" s="3"/>
      <c r="HZ11" s="3"/>
      <c r="IA11" s="3"/>
      <c r="IB11" s="3">
        <v>3500</v>
      </c>
      <c r="IC11" s="3"/>
      <c r="ID11" s="3"/>
      <c r="IE11" s="3"/>
      <c r="IF11" s="3"/>
      <c r="IG11" s="3">
        <v>7680000</v>
      </c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>
        <v>906352.5</v>
      </c>
      <c r="IT11" s="3"/>
      <c r="IU11" s="3">
        <v>7000</v>
      </c>
      <c r="IV11" s="3"/>
      <c r="IW11" s="3"/>
      <c r="IX11" s="3"/>
      <c r="IY11" s="3">
        <v>315736.65000000002</v>
      </c>
      <c r="IZ11" s="3"/>
      <c r="JA11" s="3"/>
      <c r="JB11" s="3">
        <v>3800</v>
      </c>
      <c r="JC11" s="3"/>
      <c r="JD11" s="3"/>
      <c r="JE11" s="3"/>
      <c r="JF11" s="3"/>
      <c r="JG11" s="3"/>
      <c r="JH11" s="3"/>
      <c r="JI11" s="3">
        <v>3000</v>
      </c>
      <c r="JJ11" s="3">
        <v>38000</v>
      </c>
      <c r="JK11" s="3"/>
      <c r="JL11" s="3">
        <v>23350</v>
      </c>
      <c r="JM11" s="3"/>
      <c r="JN11" s="3">
        <v>1430000</v>
      </c>
      <c r="JO11" s="3"/>
      <c r="JP11" s="3"/>
      <c r="JQ11" s="3"/>
      <c r="JR11" s="3"/>
      <c r="JS11" s="3"/>
      <c r="JT11" s="3"/>
      <c r="JU11" s="3"/>
      <c r="JV11" s="3"/>
      <c r="JW11" s="3">
        <v>12412</v>
      </c>
      <c r="JX11" s="3"/>
      <c r="JY11" s="3"/>
      <c r="JZ11" s="3"/>
      <c r="KA11" s="3">
        <v>18133</v>
      </c>
      <c r="KB11" s="3"/>
      <c r="KC11" s="3"/>
      <c r="KD11" s="3">
        <v>652712.32999999996</v>
      </c>
      <c r="KE11" s="3"/>
      <c r="KF11" s="3">
        <v>103834</v>
      </c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>
        <v>99899</v>
      </c>
      <c r="KR11" s="3"/>
      <c r="KS11" s="3">
        <v>42350</v>
      </c>
      <c r="KT11" s="3">
        <v>75223</v>
      </c>
      <c r="KU11" s="3"/>
      <c r="KV11" s="3"/>
      <c r="KW11" s="3"/>
      <c r="KX11" s="3"/>
      <c r="KY11" s="3"/>
      <c r="KZ11" s="3"/>
      <c r="LA11" s="3"/>
      <c r="LB11" s="3">
        <v>46000</v>
      </c>
      <c r="LC11" s="3"/>
      <c r="LD11" s="3">
        <v>38669.339999999997</v>
      </c>
      <c r="LE11" s="3">
        <v>1644648.2</v>
      </c>
      <c r="LF11" s="3"/>
      <c r="LG11" s="3"/>
      <c r="LH11" s="3"/>
      <c r="LI11" s="3">
        <v>347300</v>
      </c>
      <c r="LJ11" s="3"/>
      <c r="LK11" s="3"/>
      <c r="LL11" s="3">
        <v>41000</v>
      </c>
      <c r="LM11" s="3"/>
      <c r="LN11" s="3"/>
      <c r="LO11" s="3"/>
      <c r="LP11" s="3"/>
      <c r="LQ11" s="3"/>
      <c r="LR11" s="3">
        <v>3841750.75</v>
      </c>
      <c r="LS11" s="3"/>
      <c r="LT11" s="3"/>
      <c r="LU11" s="3"/>
      <c r="LV11" s="3"/>
      <c r="LW11" s="3"/>
      <c r="LX11" s="3"/>
      <c r="LY11" s="3">
        <v>2720</v>
      </c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>
        <v>20570</v>
      </c>
      <c r="MQ11" s="3"/>
      <c r="MR11" s="3"/>
      <c r="MS11" s="3"/>
      <c r="MT11" s="3">
        <v>102502.5</v>
      </c>
      <c r="MU11" s="3">
        <v>10000</v>
      </c>
      <c r="MV11" s="3"/>
      <c r="MW11" s="3"/>
      <c r="MX11" s="3">
        <v>10700</v>
      </c>
      <c r="MY11" s="3"/>
      <c r="MZ11" s="3">
        <v>251950</v>
      </c>
      <c r="NA11" s="3"/>
      <c r="NB11" s="3"/>
      <c r="NC11" s="3"/>
      <c r="ND11" s="3"/>
      <c r="NE11" s="3"/>
      <c r="NF11" s="3"/>
      <c r="NG11" s="3">
        <v>450009</v>
      </c>
      <c r="NH11" s="3"/>
      <c r="NI11" s="3"/>
      <c r="NJ11" s="3"/>
      <c r="NK11" s="3"/>
      <c r="NL11" s="3">
        <v>11760</v>
      </c>
      <c r="NM11" s="3"/>
      <c r="NN11" s="3"/>
      <c r="NO11" s="3">
        <v>11000</v>
      </c>
      <c r="NP11" s="3"/>
      <c r="NQ11" s="3">
        <v>38000</v>
      </c>
      <c r="NR11" s="3">
        <v>174250</v>
      </c>
      <c r="NS11" s="3"/>
      <c r="NT11" s="3"/>
      <c r="NU11" s="3">
        <v>5350</v>
      </c>
      <c r="NV11" s="3"/>
      <c r="NW11" s="3">
        <v>909257.77</v>
      </c>
      <c r="NX11" s="3">
        <v>10000</v>
      </c>
      <c r="NY11" s="3"/>
      <c r="NZ11" s="3"/>
      <c r="OA11" s="3">
        <v>73612.399999999994</v>
      </c>
      <c r="OB11" s="3"/>
      <c r="OC11" s="3"/>
      <c r="OD11" s="3">
        <v>29235</v>
      </c>
      <c r="OE11" s="3">
        <v>5000</v>
      </c>
      <c r="OF11" s="3">
        <v>30949.75</v>
      </c>
      <c r="OG11" s="3">
        <v>5350</v>
      </c>
      <c r="OH11" s="3">
        <v>2236806.34</v>
      </c>
      <c r="OI11" s="3"/>
      <c r="OJ11" s="3"/>
      <c r="OK11" s="3"/>
      <c r="OL11" s="3"/>
      <c r="OM11" s="3">
        <v>6000</v>
      </c>
      <c r="ON11" s="3"/>
      <c r="OO11" s="3"/>
      <c r="OP11" s="3"/>
      <c r="OQ11" s="3">
        <v>19973.580000000002</v>
      </c>
      <c r="OR11" s="3">
        <v>0</v>
      </c>
      <c r="OS11" s="3"/>
      <c r="OT11" s="3">
        <v>10000</v>
      </c>
      <c r="OU11" s="3"/>
      <c r="OV11" s="3">
        <v>1077760</v>
      </c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>
        <v>56000</v>
      </c>
      <c r="PL11" s="3"/>
      <c r="PM11" s="3"/>
      <c r="PN11" s="3"/>
      <c r="PO11" s="3"/>
      <c r="PP11" s="3"/>
      <c r="PQ11" s="3"/>
      <c r="PR11" s="3">
        <v>885025.64</v>
      </c>
      <c r="PS11" s="3"/>
      <c r="PT11" s="3">
        <v>17500</v>
      </c>
      <c r="PU11" s="3"/>
      <c r="PV11" s="3"/>
      <c r="PW11" s="3"/>
      <c r="PX11" s="3"/>
      <c r="PY11" s="3"/>
      <c r="PZ11" s="3">
        <v>131600</v>
      </c>
      <c r="QA11" s="3"/>
      <c r="QB11" s="3"/>
      <c r="QC11" s="3"/>
      <c r="QD11" s="3"/>
      <c r="QE11" s="3">
        <v>147030</v>
      </c>
      <c r="QF11" s="3"/>
      <c r="QG11" s="3">
        <v>6600</v>
      </c>
      <c r="QH11" s="3">
        <v>0</v>
      </c>
      <c r="QI11" s="3">
        <v>92555</v>
      </c>
      <c r="QJ11" s="3"/>
      <c r="QK11" s="3"/>
      <c r="QL11" s="3"/>
      <c r="QM11" s="3"/>
      <c r="QN11" s="3">
        <v>55640</v>
      </c>
      <c r="QO11" s="3">
        <v>473350</v>
      </c>
      <c r="QP11" s="3"/>
      <c r="QQ11" s="3"/>
      <c r="QR11" s="3"/>
      <c r="QS11" s="3">
        <v>22600</v>
      </c>
      <c r="QT11" s="3"/>
      <c r="QU11" s="3">
        <v>131490.5</v>
      </c>
      <c r="QV11" s="3">
        <v>1848235.76</v>
      </c>
      <c r="QW11" s="3">
        <v>10000</v>
      </c>
      <c r="QX11" s="3"/>
      <c r="QY11" s="3"/>
      <c r="QZ11" s="3">
        <v>5000</v>
      </c>
      <c r="RA11" s="3">
        <v>187685.98</v>
      </c>
      <c r="RB11" s="3">
        <v>10800</v>
      </c>
      <c r="RC11" s="3"/>
      <c r="RD11" s="3"/>
      <c r="RE11" s="3"/>
      <c r="RF11" s="3">
        <v>5000</v>
      </c>
      <c r="RG11" s="3">
        <v>111200</v>
      </c>
      <c r="RH11" s="3"/>
      <c r="RI11" s="3"/>
      <c r="RJ11" s="3">
        <v>3500</v>
      </c>
      <c r="RK11" s="3">
        <v>56000</v>
      </c>
      <c r="RL11" s="3"/>
      <c r="RM11" s="3"/>
      <c r="RN11" s="3">
        <v>11150</v>
      </c>
      <c r="RO11" s="3"/>
      <c r="RP11" s="3"/>
      <c r="RQ11" s="3">
        <v>3000</v>
      </c>
      <c r="RR11" s="3">
        <v>9480</v>
      </c>
      <c r="RS11" s="3"/>
      <c r="RT11" s="3">
        <v>92873</v>
      </c>
      <c r="RU11" s="3">
        <v>4280</v>
      </c>
      <c r="RV11" s="3"/>
      <c r="RW11" s="3"/>
      <c r="RX11" s="3"/>
      <c r="RY11" s="3">
        <v>29280</v>
      </c>
      <c r="RZ11" s="3">
        <v>2786334.68</v>
      </c>
      <c r="SA11" s="3">
        <v>2500</v>
      </c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>
        <v>171170</v>
      </c>
      <c r="SS11" s="3"/>
      <c r="ST11" s="3">
        <v>33850</v>
      </c>
      <c r="SU11" s="3"/>
      <c r="SV11" s="3">
        <v>140440</v>
      </c>
      <c r="SW11" s="3">
        <v>43960</v>
      </c>
      <c r="SX11" s="3"/>
      <c r="SY11" s="3"/>
      <c r="SZ11" s="3">
        <v>14338</v>
      </c>
      <c r="TA11" s="3">
        <v>52020</v>
      </c>
      <c r="TB11" s="3">
        <v>10500</v>
      </c>
      <c r="TC11" s="3"/>
      <c r="TD11" s="3"/>
      <c r="TE11" s="3"/>
      <c r="TF11" s="3">
        <v>1183662</v>
      </c>
      <c r="TG11" s="3"/>
      <c r="TH11" s="3">
        <v>63914.6</v>
      </c>
      <c r="TI11" s="3"/>
      <c r="TJ11" s="3"/>
      <c r="TK11" s="3"/>
      <c r="TL11" s="3">
        <v>1900</v>
      </c>
      <c r="TM11" s="3"/>
      <c r="TN11" s="3">
        <v>50000</v>
      </c>
      <c r="TO11" s="3"/>
      <c r="TP11" s="3">
        <v>1000</v>
      </c>
      <c r="TQ11" s="3">
        <v>125500</v>
      </c>
      <c r="TR11" s="3">
        <v>11950</v>
      </c>
      <c r="TS11" s="3"/>
      <c r="TT11" s="3">
        <v>50000</v>
      </c>
      <c r="TU11" s="3">
        <v>41195</v>
      </c>
      <c r="TV11" s="3">
        <v>10000</v>
      </c>
      <c r="TW11" s="3">
        <v>78003.199999999997</v>
      </c>
      <c r="TX11" s="3"/>
      <c r="TY11" s="3"/>
      <c r="TZ11" s="3">
        <v>20000</v>
      </c>
      <c r="UA11" s="3"/>
      <c r="UB11" s="3"/>
      <c r="UC11" s="3"/>
      <c r="UD11" s="3"/>
      <c r="UE11" s="3">
        <v>22470</v>
      </c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>
        <v>0</v>
      </c>
      <c r="UW11" s="3"/>
      <c r="UX11" s="3"/>
      <c r="UY11" s="3"/>
      <c r="UZ11" s="3"/>
      <c r="VA11" s="3"/>
      <c r="VB11" s="3"/>
      <c r="VC11" s="3"/>
      <c r="VD11" s="3"/>
      <c r="VE11" s="3"/>
      <c r="VF11" s="3">
        <v>72000</v>
      </c>
      <c r="VG11" s="3">
        <v>28355</v>
      </c>
      <c r="VH11" s="3"/>
      <c r="VI11" s="3"/>
      <c r="VJ11" s="3"/>
      <c r="VK11" s="3">
        <v>186693.6</v>
      </c>
      <c r="VL11" s="3"/>
      <c r="VM11" s="3"/>
      <c r="VN11" s="3">
        <v>1000</v>
      </c>
      <c r="VO11" s="3"/>
      <c r="VP11" s="3"/>
      <c r="VQ11" s="3"/>
      <c r="VR11" s="3"/>
      <c r="VS11" s="3"/>
      <c r="VT11" s="3"/>
      <c r="VU11" s="3"/>
      <c r="VV11" s="3">
        <v>52538.6</v>
      </c>
      <c r="VW11" s="3"/>
      <c r="VX11" s="3">
        <v>4119731</v>
      </c>
      <c r="VY11" s="3"/>
      <c r="VZ11" s="3"/>
      <c r="WA11" s="3">
        <v>307569.5</v>
      </c>
      <c r="WB11" s="3"/>
      <c r="WC11" s="3"/>
      <c r="WD11" s="3"/>
      <c r="WE11" s="3"/>
      <c r="WF11" s="3">
        <v>24500</v>
      </c>
      <c r="WG11" s="3"/>
      <c r="WH11" s="3"/>
      <c r="WI11" s="3"/>
      <c r="WJ11" s="3"/>
      <c r="WK11" s="3">
        <v>18350</v>
      </c>
      <c r="WL11" s="3"/>
      <c r="WM11" s="3"/>
      <c r="WN11" s="3"/>
      <c r="WO11" s="3"/>
      <c r="WP11" s="3"/>
      <c r="WQ11" s="3">
        <v>12000</v>
      </c>
      <c r="WR11" s="3">
        <v>21062</v>
      </c>
      <c r="WS11" s="3"/>
      <c r="WT11" s="3"/>
      <c r="WU11" s="3"/>
      <c r="WV11" s="3"/>
      <c r="WW11" s="3"/>
      <c r="WX11" s="3"/>
      <c r="WY11" s="3"/>
      <c r="WZ11" s="3"/>
      <c r="XA11" s="3">
        <v>41250</v>
      </c>
      <c r="XB11" s="3"/>
      <c r="XC11" s="3"/>
      <c r="XD11" s="3"/>
      <c r="XE11" s="3"/>
      <c r="XF11" s="3"/>
      <c r="XG11" s="3"/>
      <c r="XH11" s="3"/>
      <c r="XI11" s="3"/>
      <c r="XJ11" s="3">
        <v>107819</v>
      </c>
      <c r="XK11" s="3"/>
      <c r="XL11" s="3"/>
      <c r="XM11" s="3"/>
      <c r="XN11" s="3"/>
      <c r="XO11" s="3"/>
      <c r="XP11" s="3">
        <v>40000</v>
      </c>
      <c r="XQ11" s="3">
        <v>228466.33</v>
      </c>
      <c r="XR11" s="3"/>
      <c r="XS11" s="3"/>
      <c r="XT11" s="3"/>
      <c r="XU11" s="3"/>
      <c r="XV11" s="3"/>
      <c r="XW11" s="3">
        <v>4500</v>
      </c>
      <c r="XX11" s="3"/>
      <c r="XY11" s="3">
        <v>499307.5</v>
      </c>
      <c r="XZ11" s="3"/>
      <c r="YA11" s="3">
        <v>1000</v>
      </c>
      <c r="YB11" s="3"/>
      <c r="YC11" s="3"/>
      <c r="YD11" s="3"/>
      <c r="YE11" s="3">
        <v>68660</v>
      </c>
      <c r="YF11" s="3"/>
      <c r="YG11" s="3"/>
      <c r="YH11" s="3"/>
      <c r="YI11" s="3"/>
      <c r="YJ11" s="3">
        <v>58850</v>
      </c>
      <c r="YK11" s="3"/>
      <c r="YL11" s="3">
        <v>8560</v>
      </c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>
        <v>4280</v>
      </c>
      <c r="ZF11" s="3"/>
      <c r="ZG11" s="3">
        <v>4280</v>
      </c>
      <c r="ZH11" s="3">
        <v>90908</v>
      </c>
      <c r="ZI11" s="3">
        <v>12280</v>
      </c>
      <c r="ZJ11" s="3"/>
      <c r="ZK11" s="3"/>
      <c r="ZL11" s="3"/>
      <c r="ZM11" s="3"/>
      <c r="ZN11" s="3"/>
      <c r="ZO11" s="3"/>
      <c r="ZP11" s="3">
        <v>26750</v>
      </c>
      <c r="ZQ11" s="3"/>
      <c r="ZR11" s="3">
        <v>4280</v>
      </c>
      <c r="ZS11" s="3"/>
      <c r="ZT11" s="3"/>
      <c r="ZU11" s="3"/>
      <c r="ZV11" s="3">
        <v>141880</v>
      </c>
      <c r="ZW11" s="3"/>
      <c r="ZX11" s="3"/>
      <c r="ZY11" s="3"/>
      <c r="ZZ11" s="3"/>
      <c r="AAA11" s="3"/>
      <c r="AAB11" s="3"/>
      <c r="AAC11" s="3">
        <v>1051861</v>
      </c>
      <c r="AAD11" s="3"/>
      <c r="AAE11" s="3"/>
      <c r="AAF11" s="3">
        <v>48168.66</v>
      </c>
      <c r="AAG11" s="3"/>
      <c r="AAH11" s="3"/>
      <c r="AAI11" s="3">
        <v>38050</v>
      </c>
      <c r="AAJ11" s="3">
        <v>3000</v>
      </c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>
        <v>10600</v>
      </c>
      <c r="AAV11" s="3">
        <v>65000</v>
      </c>
      <c r="AAW11" s="3">
        <v>8880</v>
      </c>
      <c r="AAX11" s="3"/>
      <c r="AAY11" s="3">
        <v>35333</v>
      </c>
      <c r="AAZ11" s="3"/>
      <c r="ABA11" s="3"/>
      <c r="ABB11" s="3"/>
      <c r="ABC11" s="3"/>
      <c r="ABD11" s="3"/>
      <c r="ABE11" s="3">
        <v>132000</v>
      </c>
      <c r="ABF11" s="3"/>
      <c r="ABG11" s="3">
        <v>118000</v>
      </c>
      <c r="ABH11" s="3"/>
      <c r="ABI11" s="3"/>
      <c r="ABJ11" s="3"/>
      <c r="ABK11" s="3"/>
      <c r="ABL11" s="3">
        <v>17300</v>
      </c>
      <c r="ABM11" s="3"/>
      <c r="ABN11" s="3"/>
      <c r="ABO11" s="3">
        <v>6420</v>
      </c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>
        <v>25680</v>
      </c>
      <c r="ACQ11" s="3"/>
      <c r="ACR11" s="3"/>
      <c r="ACS11" s="3"/>
      <c r="ACT11" s="3"/>
      <c r="ACU11" s="3"/>
      <c r="ACV11" s="3">
        <v>10600</v>
      </c>
      <c r="ACW11" s="3"/>
      <c r="ACX11" s="3">
        <v>129095</v>
      </c>
      <c r="ACY11" s="3"/>
      <c r="ACZ11" s="3"/>
      <c r="ADA11" s="3"/>
      <c r="ADB11" s="3"/>
      <c r="ADC11" s="3"/>
      <c r="ADD11" s="3"/>
      <c r="ADE11" s="3"/>
      <c r="ADF11" s="3"/>
      <c r="ADG11" s="3">
        <v>212000</v>
      </c>
      <c r="ADH11" s="3"/>
      <c r="ADI11" s="3">
        <v>45496.94</v>
      </c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>
        <v>869365</v>
      </c>
      <c r="ADU11" s="3">
        <v>159500</v>
      </c>
      <c r="ADV11" s="3"/>
      <c r="ADW11" s="3"/>
      <c r="ADX11" s="3"/>
      <c r="ADY11" s="3">
        <v>58850</v>
      </c>
      <c r="ADZ11" s="3"/>
      <c r="AEA11" s="3"/>
      <c r="AEB11" s="3"/>
      <c r="AEC11" s="3">
        <v>3000</v>
      </c>
      <c r="AED11" s="3">
        <v>40122.75</v>
      </c>
      <c r="AEE11" s="3"/>
      <c r="AEF11" s="3">
        <v>4758150.26</v>
      </c>
      <c r="AEG11" s="3"/>
      <c r="AEH11" s="3">
        <v>13140</v>
      </c>
      <c r="AEI11" s="3"/>
      <c r="AEJ11" s="3"/>
      <c r="AEK11" s="3">
        <v>4940</v>
      </c>
      <c r="AEL11" s="3"/>
      <c r="AEM11" s="3"/>
      <c r="AEN11" s="3"/>
      <c r="AEO11" s="3"/>
      <c r="AEP11" s="3"/>
      <c r="AEQ11" s="3">
        <v>13040</v>
      </c>
      <c r="AER11" s="3">
        <v>215620</v>
      </c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>
        <v>71750</v>
      </c>
      <c r="AFQ11" s="3">
        <v>56229</v>
      </c>
      <c r="AFR11" s="3"/>
      <c r="AFS11" s="3"/>
      <c r="AFT11" s="3">
        <v>0</v>
      </c>
      <c r="AFU11" s="3">
        <v>30570</v>
      </c>
    </row>
    <row r="12" spans="1:853" x14ac:dyDescent="0.2">
      <c r="A12" s="7"/>
      <c r="B12" s="8" t="s">
        <v>166</v>
      </c>
      <c r="C12" s="2" t="s">
        <v>167</v>
      </c>
      <c r="D12" s="11"/>
      <c r="E12" s="11">
        <v>11500</v>
      </c>
      <c r="F12" s="3">
        <v>35700</v>
      </c>
      <c r="G12" s="3"/>
      <c r="H12" s="3">
        <v>41700</v>
      </c>
      <c r="I12" s="3"/>
      <c r="J12" s="3"/>
      <c r="K12" s="3"/>
      <c r="L12" s="3"/>
      <c r="M12" s="3"/>
      <c r="N12" s="3">
        <v>48400</v>
      </c>
      <c r="O12" s="3">
        <v>13900</v>
      </c>
      <c r="P12" s="3">
        <v>18300</v>
      </c>
      <c r="Q12" s="3"/>
      <c r="R12" s="3">
        <v>16100</v>
      </c>
      <c r="S12" s="3"/>
      <c r="T12" s="3">
        <v>21600</v>
      </c>
      <c r="U12" s="3">
        <v>165954</v>
      </c>
      <c r="V12" s="3"/>
      <c r="W12" s="3">
        <v>18000</v>
      </c>
      <c r="X12" s="3">
        <v>8100</v>
      </c>
      <c r="Y12" s="3"/>
      <c r="Z12" s="3">
        <v>15300</v>
      </c>
      <c r="AA12" s="3"/>
      <c r="AB12" s="3">
        <v>127210</v>
      </c>
      <c r="AC12" s="3">
        <v>48450</v>
      </c>
      <c r="AD12" s="3"/>
      <c r="AE12" s="3"/>
      <c r="AF12" s="3"/>
      <c r="AG12" s="3">
        <v>90200</v>
      </c>
      <c r="AH12" s="3">
        <v>144450</v>
      </c>
      <c r="AI12" s="3"/>
      <c r="AJ12" s="3">
        <v>37450</v>
      </c>
      <c r="AK12" s="3"/>
      <c r="AL12" s="3">
        <v>243622.5</v>
      </c>
      <c r="AM12" s="3"/>
      <c r="AN12" s="3">
        <v>22800</v>
      </c>
      <c r="AO12" s="3">
        <v>19750</v>
      </c>
      <c r="AP12" s="3">
        <v>8500</v>
      </c>
      <c r="AQ12" s="3"/>
      <c r="AR12" s="3"/>
      <c r="AS12" s="3">
        <v>195899</v>
      </c>
      <c r="AT12" s="3"/>
      <c r="AU12" s="3"/>
      <c r="AV12" s="3">
        <v>72323</v>
      </c>
      <c r="AW12" s="3">
        <v>29713</v>
      </c>
      <c r="AX12" s="3"/>
      <c r="AY12" s="3"/>
      <c r="AZ12" s="3">
        <v>25200</v>
      </c>
      <c r="BA12" s="3"/>
      <c r="BB12" s="3"/>
      <c r="BC12" s="3"/>
      <c r="BD12" s="3"/>
      <c r="BE12" s="3"/>
      <c r="BF12" s="3"/>
      <c r="BG12" s="3"/>
      <c r="BH12" s="3"/>
      <c r="BI12" s="3">
        <v>5730</v>
      </c>
      <c r="BJ12" s="3"/>
      <c r="BK12" s="3"/>
      <c r="BL12" s="3"/>
      <c r="BM12" s="3"/>
      <c r="BN12" s="3"/>
      <c r="BO12" s="3">
        <v>521990.5</v>
      </c>
      <c r="BP12" s="3">
        <v>30100</v>
      </c>
      <c r="BQ12" s="3">
        <v>156000</v>
      </c>
      <c r="BR12" s="3">
        <v>239862.48</v>
      </c>
      <c r="BS12" s="3">
        <v>150000</v>
      </c>
      <c r="BT12" s="3"/>
      <c r="BU12" s="3">
        <v>37410</v>
      </c>
      <c r="BV12" s="3"/>
      <c r="BW12" s="3"/>
      <c r="BX12" s="3"/>
      <c r="BY12" s="3"/>
      <c r="BZ12" s="3"/>
      <c r="CA12" s="3"/>
      <c r="CB12" s="3">
        <v>50050</v>
      </c>
      <c r="CC12" s="3"/>
      <c r="CD12" s="3"/>
      <c r="CE12" s="3">
        <v>112674</v>
      </c>
      <c r="CF12" s="3">
        <v>33430</v>
      </c>
      <c r="CG12" s="3">
        <v>85560</v>
      </c>
      <c r="CH12" s="3">
        <v>71680</v>
      </c>
      <c r="CI12" s="3">
        <v>38570</v>
      </c>
      <c r="CJ12" s="3"/>
      <c r="CK12" s="3">
        <v>56050</v>
      </c>
      <c r="CL12" s="3"/>
      <c r="CM12" s="3">
        <v>31500</v>
      </c>
      <c r="CN12" s="3">
        <v>59650</v>
      </c>
      <c r="CO12" s="3"/>
      <c r="CP12" s="3"/>
      <c r="CQ12" s="3">
        <v>448104.96000000002</v>
      </c>
      <c r="CR12" s="3"/>
      <c r="CS12" s="3">
        <v>6420</v>
      </c>
      <c r="CT12" s="3"/>
      <c r="CU12" s="3">
        <v>8550</v>
      </c>
      <c r="CV12" s="3"/>
      <c r="CW12" s="3">
        <v>53700</v>
      </c>
      <c r="CX12" s="3"/>
      <c r="CY12" s="3"/>
      <c r="CZ12" s="3">
        <v>244676.12</v>
      </c>
      <c r="DA12" s="3"/>
      <c r="DB12" s="3">
        <v>5220</v>
      </c>
      <c r="DC12" s="3">
        <v>22800</v>
      </c>
      <c r="DD12" s="3"/>
      <c r="DE12" s="3">
        <v>19500</v>
      </c>
      <c r="DF12" s="3"/>
      <c r="DG12" s="3">
        <v>2700</v>
      </c>
      <c r="DH12" s="3">
        <v>1077706.5</v>
      </c>
      <c r="DI12" s="3"/>
      <c r="DJ12" s="3">
        <v>47600</v>
      </c>
      <c r="DK12" s="3"/>
      <c r="DL12" s="3"/>
      <c r="DM12" s="3"/>
      <c r="DN12" s="3"/>
      <c r="DO12" s="3"/>
      <c r="DP12" s="3">
        <v>148350</v>
      </c>
      <c r="DQ12" s="3"/>
      <c r="DR12" s="3">
        <v>82250</v>
      </c>
      <c r="DS12" s="3"/>
      <c r="DT12" s="3"/>
      <c r="DU12" s="3">
        <v>3970</v>
      </c>
      <c r="DV12" s="3">
        <v>32800</v>
      </c>
      <c r="DW12" s="3"/>
      <c r="DX12" s="3"/>
      <c r="DY12" s="3">
        <v>43570</v>
      </c>
      <c r="DZ12" s="3"/>
      <c r="EA12" s="3">
        <v>11700</v>
      </c>
      <c r="EB12" s="3">
        <v>179500</v>
      </c>
      <c r="EC12" s="3">
        <v>16500</v>
      </c>
      <c r="ED12" s="3">
        <v>81100</v>
      </c>
      <c r="EE12" s="3">
        <v>86280</v>
      </c>
      <c r="EF12" s="3">
        <v>46220</v>
      </c>
      <c r="EG12" s="3">
        <v>27300</v>
      </c>
      <c r="EH12" s="3">
        <v>33552.6</v>
      </c>
      <c r="EI12" s="3"/>
      <c r="EJ12" s="3">
        <v>63130</v>
      </c>
      <c r="EK12" s="3">
        <v>70150</v>
      </c>
      <c r="EL12" s="3"/>
      <c r="EM12" s="3"/>
      <c r="EN12" s="3">
        <v>96100</v>
      </c>
      <c r="EO12" s="3">
        <v>37450</v>
      </c>
      <c r="EP12" s="3">
        <v>16000</v>
      </c>
      <c r="EQ12" s="3"/>
      <c r="ER12" s="3">
        <v>60209.5</v>
      </c>
      <c r="ES12" s="3"/>
      <c r="ET12" s="3"/>
      <c r="EU12" s="3"/>
      <c r="EV12" s="3">
        <v>800</v>
      </c>
      <c r="EW12" s="3">
        <v>65800</v>
      </c>
      <c r="EX12" s="3">
        <v>21500</v>
      </c>
      <c r="EY12" s="3"/>
      <c r="EZ12" s="3">
        <v>450</v>
      </c>
      <c r="FA12" s="3">
        <v>13550</v>
      </c>
      <c r="FB12" s="3">
        <v>63450</v>
      </c>
      <c r="FC12" s="3">
        <v>30500</v>
      </c>
      <c r="FD12" s="3">
        <v>32000</v>
      </c>
      <c r="FE12" s="3"/>
      <c r="FF12" s="3">
        <v>175758</v>
      </c>
      <c r="FG12" s="3">
        <v>50260</v>
      </c>
      <c r="FH12" s="3"/>
      <c r="FI12" s="3"/>
      <c r="FJ12" s="3"/>
      <c r="FK12" s="3"/>
      <c r="FL12" s="3"/>
      <c r="FM12" s="3"/>
      <c r="FN12" s="3">
        <v>46600</v>
      </c>
      <c r="FO12" s="3">
        <v>15800</v>
      </c>
      <c r="FP12" s="3">
        <v>124860</v>
      </c>
      <c r="FQ12" s="3">
        <v>48600</v>
      </c>
      <c r="FR12" s="3"/>
      <c r="FS12" s="3"/>
      <c r="FT12" s="3">
        <v>215800</v>
      </c>
      <c r="FU12" s="3">
        <v>30400</v>
      </c>
      <c r="FV12" s="3">
        <v>181250</v>
      </c>
      <c r="FW12" s="3"/>
      <c r="FX12" s="3">
        <v>4400</v>
      </c>
      <c r="FY12" s="3"/>
      <c r="FZ12" s="3">
        <v>29150</v>
      </c>
      <c r="GA12" s="3">
        <v>28260</v>
      </c>
      <c r="GB12" s="3"/>
      <c r="GC12" s="3"/>
      <c r="GD12" s="3"/>
      <c r="GE12" s="3"/>
      <c r="GF12" s="3">
        <v>86140</v>
      </c>
      <c r="GG12" s="3">
        <v>21600</v>
      </c>
      <c r="GH12" s="3">
        <v>5778</v>
      </c>
      <c r="GI12" s="3"/>
      <c r="GJ12" s="3">
        <v>30150</v>
      </c>
      <c r="GK12" s="3">
        <v>2200</v>
      </c>
      <c r="GL12" s="3">
        <v>26000</v>
      </c>
      <c r="GM12" s="3"/>
      <c r="GN12" s="3">
        <v>31000</v>
      </c>
      <c r="GO12" s="3"/>
      <c r="GP12" s="3"/>
      <c r="GQ12" s="3">
        <v>82069</v>
      </c>
      <c r="GR12" s="3">
        <v>24503</v>
      </c>
      <c r="GS12" s="3">
        <v>166628.5</v>
      </c>
      <c r="GT12" s="3">
        <v>114624</v>
      </c>
      <c r="GU12" s="3">
        <v>215868</v>
      </c>
      <c r="GV12" s="3">
        <v>194740</v>
      </c>
      <c r="GW12" s="3">
        <v>96728</v>
      </c>
      <c r="GX12" s="3">
        <v>1558718.9</v>
      </c>
      <c r="GY12" s="3">
        <v>12000</v>
      </c>
      <c r="GZ12" s="3">
        <v>134760</v>
      </c>
      <c r="HA12" s="3">
        <v>49650</v>
      </c>
      <c r="HB12" s="3"/>
      <c r="HC12" s="3"/>
      <c r="HD12" s="3">
        <v>76100</v>
      </c>
      <c r="HE12" s="3">
        <v>37208.5</v>
      </c>
      <c r="HF12" s="3">
        <v>797626.84</v>
      </c>
      <c r="HG12" s="3">
        <v>395737</v>
      </c>
      <c r="HH12" s="3"/>
      <c r="HI12" s="3">
        <v>22003</v>
      </c>
      <c r="HJ12" s="3"/>
      <c r="HK12" s="3"/>
      <c r="HL12" s="3">
        <v>87452.17</v>
      </c>
      <c r="HM12" s="3">
        <v>63023</v>
      </c>
      <c r="HN12" s="3">
        <v>17334</v>
      </c>
      <c r="HO12" s="3">
        <v>110050</v>
      </c>
      <c r="HP12" s="3">
        <v>153052.5</v>
      </c>
      <c r="HQ12" s="3"/>
      <c r="HR12" s="3">
        <v>9500</v>
      </c>
      <c r="HS12" s="3">
        <v>39483</v>
      </c>
      <c r="HT12" s="3">
        <v>98150</v>
      </c>
      <c r="HU12" s="3">
        <v>56905</v>
      </c>
      <c r="HV12" s="3"/>
      <c r="HW12" s="3"/>
      <c r="HX12" s="3">
        <v>56150</v>
      </c>
      <c r="HY12" s="3"/>
      <c r="HZ12" s="3"/>
      <c r="IA12" s="3"/>
      <c r="IB12" s="3"/>
      <c r="IC12" s="3">
        <v>9200</v>
      </c>
      <c r="ID12" s="3">
        <v>52050</v>
      </c>
      <c r="IE12" s="3"/>
      <c r="IF12" s="3">
        <v>12130</v>
      </c>
      <c r="IG12" s="3">
        <v>1812279</v>
      </c>
      <c r="IH12" s="3"/>
      <c r="II12" s="3">
        <v>84476.5</v>
      </c>
      <c r="IJ12" s="3"/>
      <c r="IK12" s="3">
        <v>6700</v>
      </c>
      <c r="IL12" s="3"/>
      <c r="IM12" s="3"/>
      <c r="IN12" s="3">
        <v>40250</v>
      </c>
      <c r="IO12" s="3">
        <v>41650</v>
      </c>
      <c r="IP12" s="3">
        <v>220653.4</v>
      </c>
      <c r="IQ12" s="3">
        <v>52200</v>
      </c>
      <c r="IR12" s="3">
        <v>18750</v>
      </c>
      <c r="IS12" s="3">
        <v>243238.05</v>
      </c>
      <c r="IT12" s="3"/>
      <c r="IU12" s="3">
        <v>65350</v>
      </c>
      <c r="IV12" s="3">
        <v>0</v>
      </c>
      <c r="IW12" s="3">
        <v>153090.17000000001</v>
      </c>
      <c r="IX12" s="3"/>
      <c r="IY12" s="3"/>
      <c r="IZ12" s="3">
        <v>248925</v>
      </c>
      <c r="JA12" s="3"/>
      <c r="JB12" s="3">
        <v>130000</v>
      </c>
      <c r="JC12" s="3">
        <v>6500</v>
      </c>
      <c r="JD12" s="3">
        <v>143952.67000000001</v>
      </c>
      <c r="JE12" s="3">
        <v>136318</v>
      </c>
      <c r="JF12" s="3">
        <v>535624</v>
      </c>
      <c r="JG12" s="3"/>
      <c r="JH12" s="3">
        <v>86000</v>
      </c>
      <c r="JI12" s="3"/>
      <c r="JJ12" s="3"/>
      <c r="JK12" s="3"/>
      <c r="JL12" s="3">
        <v>120500</v>
      </c>
      <c r="JM12" s="3"/>
      <c r="JN12" s="3"/>
      <c r="JO12" s="3"/>
      <c r="JP12" s="3">
        <v>61370</v>
      </c>
      <c r="JQ12" s="3"/>
      <c r="JR12" s="3"/>
      <c r="JS12" s="3">
        <v>18400</v>
      </c>
      <c r="JT12" s="3">
        <v>30400</v>
      </c>
      <c r="JU12" s="3">
        <v>459800</v>
      </c>
      <c r="JV12" s="3">
        <v>35700</v>
      </c>
      <c r="JW12" s="3">
        <v>1900</v>
      </c>
      <c r="JX12" s="3">
        <v>51750</v>
      </c>
      <c r="JY12" s="3"/>
      <c r="JZ12" s="3">
        <v>26850</v>
      </c>
      <c r="KA12" s="3">
        <v>155200</v>
      </c>
      <c r="KB12" s="3">
        <v>71400</v>
      </c>
      <c r="KC12" s="3"/>
      <c r="KD12" s="3"/>
      <c r="KE12" s="3">
        <v>73700</v>
      </c>
      <c r="KF12" s="3"/>
      <c r="KG12" s="3"/>
      <c r="KH12" s="3"/>
      <c r="KI12" s="3"/>
      <c r="KJ12" s="3"/>
      <c r="KK12" s="3">
        <v>92555</v>
      </c>
      <c r="KL12" s="3"/>
      <c r="KM12" s="3">
        <v>65900</v>
      </c>
      <c r="KN12" s="3"/>
      <c r="KO12" s="3"/>
      <c r="KP12" s="3">
        <v>34000</v>
      </c>
      <c r="KQ12" s="3">
        <v>56250</v>
      </c>
      <c r="KR12" s="3"/>
      <c r="KS12" s="3">
        <v>45400</v>
      </c>
      <c r="KT12" s="3">
        <v>99590</v>
      </c>
      <c r="KU12" s="3">
        <v>93333.33</v>
      </c>
      <c r="KV12" s="3"/>
      <c r="KW12" s="3">
        <v>13700</v>
      </c>
      <c r="KX12" s="3">
        <v>94050.49</v>
      </c>
      <c r="KY12" s="3">
        <v>31800</v>
      </c>
      <c r="KZ12" s="3">
        <v>17200</v>
      </c>
      <c r="LA12" s="3">
        <v>21240</v>
      </c>
      <c r="LB12" s="3"/>
      <c r="LC12" s="3"/>
      <c r="LD12" s="3"/>
      <c r="LE12" s="3">
        <v>956599.46</v>
      </c>
      <c r="LF12" s="3">
        <v>449335.2</v>
      </c>
      <c r="LG12" s="3">
        <v>1225868.1200000001</v>
      </c>
      <c r="LH12" s="3"/>
      <c r="LI12" s="3">
        <v>73983.5</v>
      </c>
      <c r="LJ12" s="3"/>
      <c r="LK12" s="3"/>
      <c r="LL12" s="3"/>
      <c r="LM12" s="3"/>
      <c r="LN12" s="3">
        <v>45000</v>
      </c>
      <c r="LO12" s="3"/>
      <c r="LP12" s="3"/>
      <c r="LQ12" s="3"/>
      <c r="LR12" s="3">
        <v>33656</v>
      </c>
      <c r="LS12" s="3"/>
      <c r="LT12" s="3">
        <v>10100</v>
      </c>
      <c r="LU12" s="3">
        <v>24300</v>
      </c>
      <c r="LV12" s="3">
        <v>9900</v>
      </c>
      <c r="LW12" s="3">
        <v>10700</v>
      </c>
      <c r="LX12" s="3"/>
      <c r="LY12" s="3">
        <v>34200</v>
      </c>
      <c r="LZ12" s="3"/>
      <c r="MA12" s="3"/>
      <c r="MB12" s="3">
        <v>42300</v>
      </c>
      <c r="MC12" s="3"/>
      <c r="MD12" s="3">
        <v>101637</v>
      </c>
      <c r="ME12" s="3"/>
      <c r="MF12" s="3">
        <v>124545</v>
      </c>
      <c r="MG12" s="3"/>
      <c r="MH12" s="3">
        <v>15790</v>
      </c>
      <c r="MI12" s="3">
        <v>0</v>
      </c>
      <c r="MJ12" s="3">
        <v>120300</v>
      </c>
      <c r="MK12" s="3"/>
      <c r="ML12" s="3">
        <v>64300</v>
      </c>
      <c r="MM12" s="3"/>
      <c r="MN12" s="3">
        <v>270776</v>
      </c>
      <c r="MO12" s="3">
        <v>247099.3</v>
      </c>
      <c r="MP12" s="3">
        <v>6260</v>
      </c>
      <c r="MQ12" s="3"/>
      <c r="MR12" s="3"/>
      <c r="MS12" s="3"/>
      <c r="MT12" s="3">
        <v>256166.2</v>
      </c>
      <c r="MU12" s="3">
        <v>176253.2</v>
      </c>
      <c r="MV12" s="3"/>
      <c r="MW12" s="3"/>
      <c r="MX12" s="3">
        <v>51000</v>
      </c>
      <c r="MY12" s="3">
        <v>4815</v>
      </c>
      <c r="MZ12" s="3"/>
      <c r="NA12" s="3"/>
      <c r="NB12" s="3"/>
      <c r="NC12" s="3"/>
      <c r="ND12" s="3">
        <v>21850</v>
      </c>
      <c r="NE12" s="3">
        <v>6000</v>
      </c>
      <c r="NF12" s="3">
        <v>700</v>
      </c>
      <c r="NG12" s="3"/>
      <c r="NH12" s="3">
        <v>85435</v>
      </c>
      <c r="NI12" s="3">
        <v>30495</v>
      </c>
      <c r="NJ12" s="3">
        <v>27720</v>
      </c>
      <c r="NK12" s="3">
        <v>112350</v>
      </c>
      <c r="NL12" s="3">
        <v>11128</v>
      </c>
      <c r="NM12" s="3">
        <v>23000</v>
      </c>
      <c r="NN12" s="3"/>
      <c r="NO12" s="3">
        <v>43444.4</v>
      </c>
      <c r="NP12" s="3">
        <v>119430</v>
      </c>
      <c r="NQ12" s="3">
        <v>113975</v>
      </c>
      <c r="NR12" s="3">
        <v>58636</v>
      </c>
      <c r="NS12" s="3">
        <v>46978</v>
      </c>
      <c r="NT12" s="3">
        <v>116300</v>
      </c>
      <c r="NU12" s="3">
        <v>1500</v>
      </c>
      <c r="NV12" s="3"/>
      <c r="NW12" s="3">
        <v>922917.75</v>
      </c>
      <c r="NX12" s="3"/>
      <c r="NY12" s="3"/>
      <c r="NZ12" s="3"/>
      <c r="OA12" s="3"/>
      <c r="OB12" s="3"/>
      <c r="OC12" s="3"/>
      <c r="OD12" s="3">
        <v>34400</v>
      </c>
      <c r="OE12" s="3">
        <v>35011.800000000003</v>
      </c>
      <c r="OF12" s="3"/>
      <c r="OG12" s="3">
        <v>70809.7</v>
      </c>
      <c r="OH12" s="3">
        <v>752003.11</v>
      </c>
      <c r="OI12" s="3"/>
      <c r="OJ12" s="3">
        <v>48720</v>
      </c>
      <c r="OK12" s="3">
        <v>25000</v>
      </c>
      <c r="OL12" s="3"/>
      <c r="OM12" s="3"/>
      <c r="ON12" s="3"/>
      <c r="OO12" s="3">
        <v>106400</v>
      </c>
      <c r="OP12" s="3">
        <v>10500</v>
      </c>
      <c r="OQ12" s="3"/>
      <c r="OR12" s="3">
        <v>65850</v>
      </c>
      <c r="OS12" s="3">
        <v>37120</v>
      </c>
      <c r="OT12" s="3">
        <v>32925</v>
      </c>
      <c r="OU12" s="3"/>
      <c r="OV12" s="3">
        <v>1243451.6100000001</v>
      </c>
      <c r="OW12" s="3"/>
      <c r="OX12" s="3"/>
      <c r="OY12" s="3"/>
      <c r="OZ12" s="3"/>
      <c r="PA12" s="3"/>
      <c r="PB12" s="3"/>
      <c r="PC12" s="3"/>
      <c r="PD12" s="3">
        <v>117600</v>
      </c>
      <c r="PE12" s="3"/>
      <c r="PF12" s="3"/>
      <c r="PG12" s="3">
        <v>7500</v>
      </c>
      <c r="PH12" s="3"/>
      <c r="PI12" s="3"/>
      <c r="PJ12" s="3"/>
      <c r="PK12" s="3"/>
      <c r="PL12" s="3"/>
      <c r="PM12" s="3"/>
      <c r="PN12" s="3"/>
      <c r="PO12" s="3"/>
      <c r="PP12" s="3">
        <v>10000</v>
      </c>
      <c r="PQ12" s="3"/>
      <c r="PR12" s="3">
        <v>421476</v>
      </c>
      <c r="PS12" s="3"/>
      <c r="PT12" s="3">
        <v>15600</v>
      </c>
      <c r="PU12" s="3"/>
      <c r="PV12" s="3"/>
      <c r="PW12" s="3"/>
      <c r="PX12" s="3"/>
      <c r="PY12" s="3">
        <v>2500</v>
      </c>
      <c r="PZ12" s="3"/>
      <c r="QA12" s="3">
        <v>11900</v>
      </c>
      <c r="QB12" s="3">
        <v>50900</v>
      </c>
      <c r="QC12" s="3"/>
      <c r="QD12" s="3">
        <v>25850</v>
      </c>
      <c r="QE12" s="3">
        <v>123325</v>
      </c>
      <c r="QF12" s="3">
        <v>4000</v>
      </c>
      <c r="QG12" s="3">
        <v>42020</v>
      </c>
      <c r="QH12" s="3"/>
      <c r="QI12" s="3">
        <v>55700</v>
      </c>
      <c r="QJ12" s="3">
        <v>66300</v>
      </c>
      <c r="QK12" s="3">
        <v>125018</v>
      </c>
      <c r="QL12" s="3">
        <v>32950</v>
      </c>
      <c r="QM12" s="3"/>
      <c r="QN12" s="3">
        <v>249144.95999999999</v>
      </c>
      <c r="QO12" s="3">
        <v>4000</v>
      </c>
      <c r="QP12" s="3"/>
      <c r="QQ12" s="3"/>
      <c r="QR12" s="3">
        <v>30150</v>
      </c>
      <c r="QS12" s="3">
        <v>15700</v>
      </c>
      <c r="QT12" s="3">
        <v>1000</v>
      </c>
      <c r="QU12" s="3">
        <v>162150</v>
      </c>
      <c r="QV12" s="3"/>
      <c r="QW12" s="3">
        <v>82122.5</v>
      </c>
      <c r="QX12" s="3">
        <v>4000</v>
      </c>
      <c r="QY12" s="3">
        <v>28600</v>
      </c>
      <c r="QZ12" s="3">
        <v>15400</v>
      </c>
      <c r="RA12" s="3">
        <v>79700</v>
      </c>
      <c r="RB12" s="3"/>
      <c r="RC12" s="3">
        <v>9200</v>
      </c>
      <c r="RD12" s="3"/>
      <c r="RE12" s="3"/>
      <c r="RF12" s="3"/>
      <c r="RG12" s="3"/>
      <c r="RH12" s="3"/>
      <c r="RI12" s="3">
        <v>27935</v>
      </c>
      <c r="RJ12" s="3">
        <v>88496</v>
      </c>
      <c r="RK12" s="3"/>
      <c r="RL12" s="3"/>
      <c r="RM12" s="3"/>
      <c r="RN12" s="3">
        <v>10914</v>
      </c>
      <c r="RO12" s="3">
        <v>19500</v>
      </c>
      <c r="RP12" s="3"/>
      <c r="RQ12" s="3"/>
      <c r="RR12" s="3">
        <v>17400</v>
      </c>
      <c r="RS12" s="3"/>
      <c r="RT12" s="3"/>
      <c r="RU12" s="3">
        <v>41050</v>
      </c>
      <c r="RV12" s="3"/>
      <c r="RW12" s="3">
        <v>4380</v>
      </c>
      <c r="RX12" s="3"/>
      <c r="RY12" s="3"/>
      <c r="RZ12" s="3">
        <v>285075</v>
      </c>
      <c r="SA12" s="3">
        <v>53600</v>
      </c>
      <c r="SB12" s="3"/>
      <c r="SC12" s="3"/>
      <c r="SD12" s="3">
        <v>208870</v>
      </c>
      <c r="SE12" s="3">
        <v>72880</v>
      </c>
      <c r="SF12" s="3">
        <v>91210</v>
      </c>
      <c r="SG12" s="3"/>
      <c r="SH12" s="3">
        <v>63800</v>
      </c>
      <c r="SI12" s="3"/>
      <c r="SJ12" s="3"/>
      <c r="SK12" s="3"/>
      <c r="SL12" s="3">
        <v>32828</v>
      </c>
      <c r="SM12" s="3"/>
      <c r="SN12" s="3"/>
      <c r="SO12" s="3"/>
      <c r="SP12" s="3">
        <v>159485</v>
      </c>
      <c r="SQ12" s="3">
        <v>11690</v>
      </c>
      <c r="SR12" s="3">
        <v>329550</v>
      </c>
      <c r="SS12" s="3"/>
      <c r="ST12" s="3">
        <v>2800</v>
      </c>
      <c r="SU12" s="3"/>
      <c r="SV12" s="3">
        <v>292040</v>
      </c>
      <c r="SW12" s="3">
        <v>6800</v>
      </c>
      <c r="SX12" s="3">
        <v>4000</v>
      </c>
      <c r="SY12" s="3"/>
      <c r="SZ12" s="3"/>
      <c r="TA12" s="3">
        <v>49170</v>
      </c>
      <c r="TB12" s="3"/>
      <c r="TC12" s="3"/>
      <c r="TD12" s="3"/>
      <c r="TE12" s="3"/>
      <c r="TF12" s="3">
        <v>1896803.5</v>
      </c>
      <c r="TG12" s="3">
        <v>48400</v>
      </c>
      <c r="TH12" s="3">
        <v>80945.5</v>
      </c>
      <c r="TI12" s="3">
        <v>77000</v>
      </c>
      <c r="TJ12" s="3">
        <v>10432.5</v>
      </c>
      <c r="TK12" s="3"/>
      <c r="TL12" s="3">
        <v>88900</v>
      </c>
      <c r="TM12" s="3"/>
      <c r="TN12" s="3">
        <v>15920</v>
      </c>
      <c r="TO12" s="3"/>
      <c r="TP12" s="3"/>
      <c r="TQ12" s="3"/>
      <c r="TR12" s="3">
        <v>162390</v>
      </c>
      <c r="TS12" s="3">
        <v>311050</v>
      </c>
      <c r="TT12" s="3"/>
      <c r="TU12" s="3">
        <v>6400</v>
      </c>
      <c r="TV12" s="3">
        <v>22200</v>
      </c>
      <c r="TW12" s="3">
        <v>50587</v>
      </c>
      <c r="TX12" s="3"/>
      <c r="TY12" s="3">
        <v>2782</v>
      </c>
      <c r="TZ12" s="3"/>
      <c r="UA12" s="3"/>
      <c r="UB12" s="3"/>
      <c r="UC12" s="3">
        <v>2630</v>
      </c>
      <c r="UD12" s="3"/>
      <c r="UE12" s="3"/>
      <c r="UF12" s="3">
        <v>28350</v>
      </c>
      <c r="UG12" s="3">
        <v>800</v>
      </c>
      <c r="UH12" s="3"/>
      <c r="UI12" s="3">
        <v>1600</v>
      </c>
      <c r="UJ12" s="3">
        <v>196850</v>
      </c>
      <c r="UK12" s="3"/>
      <c r="UL12" s="3">
        <v>40700</v>
      </c>
      <c r="UM12" s="3"/>
      <c r="UN12" s="3"/>
      <c r="UO12" s="3">
        <v>59224.5</v>
      </c>
      <c r="UP12" s="3">
        <v>1335</v>
      </c>
      <c r="UQ12" s="3"/>
      <c r="UR12" s="3"/>
      <c r="US12" s="3"/>
      <c r="UT12" s="3"/>
      <c r="UU12" s="3">
        <v>90540</v>
      </c>
      <c r="UV12" s="3">
        <v>0</v>
      </c>
      <c r="UW12" s="3">
        <v>203740</v>
      </c>
      <c r="UX12" s="3">
        <v>179239</v>
      </c>
      <c r="UY12" s="3">
        <v>159750</v>
      </c>
      <c r="UZ12" s="3">
        <v>14500</v>
      </c>
      <c r="VA12" s="3">
        <v>50000</v>
      </c>
      <c r="VB12" s="3"/>
      <c r="VC12" s="3">
        <v>522493</v>
      </c>
      <c r="VD12" s="3"/>
      <c r="VE12" s="3">
        <v>269400</v>
      </c>
      <c r="VF12" s="3">
        <v>39850</v>
      </c>
      <c r="VG12" s="3">
        <v>417903</v>
      </c>
      <c r="VH12" s="3">
        <v>46110</v>
      </c>
      <c r="VI12" s="3">
        <v>102530</v>
      </c>
      <c r="VJ12" s="3">
        <v>35950</v>
      </c>
      <c r="VK12" s="3"/>
      <c r="VL12" s="3"/>
      <c r="VM12" s="3"/>
      <c r="VN12" s="3"/>
      <c r="VO12" s="3">
        <v>13107.5</v>
      </c>
      <c r="VP12" s="3">
        <v>12500</v>
      </c>
      <c r="VQ12" s="3">
        <v>48300</v>
      </c>
      <c r="VR12" s="3"/>
      <c r="VS12" s="3">
        <v>13300</v>
      </c>
      <c r="VT12" s="3"/>
      <c r="VU12" s="3"/>
      <c r="VV12" s="3">
        <v>127950</v>
      </c>
      <c r="VW12" s="3">
        <v>24247.4</v>
      </c>
      <c r="VX12" s="3">
        <v>685638.35</v>
      </c>
      <c r="VY12" s="3"/>
      <c r="VZ12" s="3"/>
      <c r="WA12" s="3">
        <v>78966</v>
      </c>
      <c r="WB12" s="3">
        <v>101857.7</v>
      </c>
      <c r="WC12" s="3">
        <v>119000</v>
      </c>
      <c r="WD12" s="3"/>
      <c r="WE12" s="3"/>
      <c r="WF12" s="3">
        <v>8700</v>
      </c>
      <c r="WG12" s="3"/>
      <c r="WH12" s="3">
        <v>451996</v>
      </c>
      <c r="WI12" s="3"/>
      <c r="WJ12" s="3"/>
      <c r="WK12" s="3"/>
      <c r="WL12" s="3"/>
      <c r="WM12" s="3">
        <v>73760</v>
      </c>
      <c r="WN12" s="3">
        <v>44400</v>
      </c>
      <c r="WO12" s="3"/>
      <c r="WP12" s="3"/>
      <c r="WQ12" s="3"/>
      <c r="WR12" s="3"/>
      <c r="WS12" s="3"/>
      <c r="WT12" s="3">
        <v>53800</v>
      </c>
      <c r="WU12" s="3"/>
      <c r="WV12" s="3"/>
      <c r="WW12" s="3">
        <v>20383.5</v>
      </c>
      <c r="WX12" s="3"/>
      <c r="WY12" s="3"/>
      <c r="WZ12" s="3">
        <v>9800</v>
      </c>
      <c r="XA12" s="3">
        <v>132841.9</v>
      </c>
      <c r="XB12" s="3"/>
      <c r="XC12" s="3"/>
      <c r="XD12" s="3"/>
      <c r="XE12" s="3">
        <v>24912</v>
      </c>
      <c r="XF12" s="3"/>
      <c r="XG12" s="3"/>
      <c r="XH12" s="3">
        <v>23000</v>
      </c>
      <c r="XI12" s="3">
        <v>3605</v>
      </c>
      <c r="XJ12" s="3">
        <v>24000</v>
      </c>
      <c r="XK12" s="3"/>
      <c r="XL12" s="3"/>
      <c r="XM12" s="3"/>
      <c r="XN12" s="3"/>
      <c r="XO12" s="3">
        <v>21000</v>
      </c>
      <c r="XP12" s="3"/>
      <c r="XQ12" s="3"/>
      <c r="XR12" s="3"/>
      <c r="XS12" s="3">
        <v>79770</v>
      </c>
      <c r="XT12" s="3"/>
      <c r="XU12" s="3">
        <v>43410</v>
      </c>
      <c r="XV12" s="3"/>
      <c r="XW12" s="3">
        <v>25600</v>
      </c>
      <c r="XX12" s="3"/>
      <c r="XY12" s="3">
        <v>24050</v>
      </c>
      <c r="XZ12" s="3"/>
      <c r="YA12" s="3"/>
      <c r="YB12" s="3"/>
      <c r="YC12" s="3">
        <v>140000</v>
      </c>
      <c r="YD12" s="3">
        <v>87600</v>
      </c>
      <c r="YE12" s="3">
        <v>90725</v>
      </c>
      <c r="YF12" s="3"/>
      <c r="YG12" s="3"/>
      <c r="YH12" s="3"/>
      <c r="YI12" s="3">
        <v>61900</v>
      </c>
      <c r="YJ12" s="3"/>
      <c r="YK12" s="3"/>
      <c r="YL12" s="3">
        <v>1480</v>
      </c>
      <c r="YM12" s="3">
        <v>80750</v>
      </c>
      <c r="YN12" s="3">
        <v>29640</v>
      </c>
      <c r="YO12" s="3"/>
      <c r="YP12" s="3">
        <v>1712</v>
      </c>
      <c r="YQ12" s="3"/>
      <c r="YR12" s="3"/>
      <c r="YS12" s="3"/>
      <c r="YT12" s="3"/>
      <c r="YU12" s="3"/>
      <c r="YV12" s="3">
        <v>15450</v>
      </c>
      <c r="YW12" s="3"/>
      <c r="YX12" s="3">
        <v>3800</v>
      </c>
      <c r="YY12" s="3">
        <v>33080</v>
      </c>
      <c r="YZ12" s="3">
        <v>10000</v>
      </c>
      <c r="ZA12" s="3"/>
      <c r="ZB12" s="3"/>
      <c r="ZC12" s="3"/>
      <c r="ZD12" s="3"/>
      <c r="ZE12" s="3"/>
      <c r="ZF12" s="3"/>
      <c r="ZG12" s="3"/>
      <c r="ZH12" s="3">
        <v>149300</v>
      </c>
      <c r="ZI12" s="3"/>
      <c r="ZJ12" s="3"/>
      <c r="ZK12" s="3">
        <v>16000</v>
      </c>
      <c r="ZL12" s="3"/>
      <c r="ZM12" s="3">
        <v>362810</v>
      </c>
      <c r="ZN12" s="3"/>
      <c r="ZO12" s="3"/>
      <c r="ZP12" s="3"/>
      <c r="ZQ12" s="3"/>
      <c r="ZR12" s="3"/>
      <c r="ZS12" s="3"/>
      <c r="ZT12" s="3"/>
      <c r="ZU12" s="3">
        <v>303800</v>
      </c>
      <c r="ZV12" s="3">
        <v>5850</v>
      </c>
      <c r="ZW12" s="3"/>
      <c r="ZX12" s="3"/>
      <c r="ZY12" s="3"/>
      <c r="ZZ12" s="3"/>
      <c r="AAA12" s="3"/>
      <c r="AAB12" s="3">
        <v>10450</v>
      </c>
      <c r="AAC12" s="3">
        <v>327800</v>
      </c>
      <c r="AAD12" s="3">
        <v>4900</v>
      </c>
      <c r="AAE12" s="3">
        <v>35575</v>
      </c>
      <c r="AAF12" s="3">
        <v>6556</v>
      </c>
      <c r="AAG12" s="3">
        <v>6420</v>
      </c>
      <c r="AAH12" s="3"/>
      <c r="AAI12" s="3"/>
      <c r="AAJ12" s="3"/>
      <c r="AAK12" s="3"/>
      <c r="AAL12" s="3">
        <v>29500</v>
      </c>
      <c r="AAM12" s="3">
        <v>26952</v>
      </c>
      <c r="AAN12" s="3">
        <v>159690</v>
      </c>
      <c r="AAO12" s="3"/>
      <c r="AAP12" s="3"/>
      <c r="AAQ12" s="3">
        <v>17000</v>
      </c>
      <c r="AAR12" s="3">
        <v>20700</v>
      </c>
      <c r="AAS12" s="3"/>
      <c r="AAT12" s="3"/>
      <c r="AAU12" s="3">
        <v>42700</v>
      </c>
      <c r="AAV12" s="3"/>
      <c r="AAW12" s="3"/>
      <c r="AAX12" s="3">
        <v>75280</v>
      </c>
      <c r="AAY12" s="3"/>
      <c r="AAZ12" s="3">
        <v>243000</v>
      </c>
      <c r="ABA12" s="3"/>
      <c r="ABB12" s="3"/>
      <c r="ABC12" s="3"/>
      <c r="ABD12" s="3"/>
      <c r="ABE12" s="3"/>
      <c r="ABF12" s="3">
        <v>111725</v>
      </c>
      <c r="ABG12" s="3">
        <v>397000</v>
      </c>
      <c r="ABH12" s="3">
        <v>416188</v>
      </c>
      <c r="ABI12" s="3">
        <v>500</v>
      </c>
      <c r="ABJ12" s="3"/>
      <c r="ABK12" s="3">
        <v>14420</v>
      </c>
      <c r="ABL12" s="3">
        <v>35550</v>
      </c>
      <c r="ABM12" s="3"/>
      <c r="ABN12" s="3"/>
      <c r="ABO12" s="3">
        <v>104000</v>
      </c>
      <c r="ABP12" s="3">
        <v>25775</v>
      </c>
      <c r="ABQ12" s="3"/>
      <c r="ABR12" s="3">
        <v>3530</v>
      </c>
      <c r="ABS12" s="3"/>
      <c r="ABT12" s="3">
        <v>65550</v>
      </c>
      <c r="ABU12" s="3">
        <v>29900</v>
      </c>
      <c r="ABV12" s="3">
        <v>508131.61</v>
      </c>
      <c r="ABW12" s="3"/>
      <c r="ABX12" s="3">
        <v>70413</v>
      </c>
      <c r="ABY12" s="3"/>
      <c r="ABZ12" s="3"/>
      <c r="ACA12" s="3"/>
      <c r="ACB12" s="3">
        <v>2050</v>
      </c>
      <c r="ACC12" s="3">
        <v>99050</v>
      </c>
      <c r="ACD12" s="3"/>
      <c r="ACE12" s="3">
        <v>552992.05000000005</v>
      </c>
      <c r="ACF12" s="3">
        <v>50080</v>
      </c>
      <c r="ACG12" s="3">
        <v>17200</v>
      </c>
      <c r="ACH12" s="3"/>
      <c r="ACI12" s="3">
        <v>24088</v>
      </c>
      <c r="ACJ12" s="3"/>
      <c r="ACK12" s="3"/>
      <c r="ACL12" s="3"/>
      <c r="ACM12" s="3">
        <v>34886</v>
      </c>
      <c r="ACN12" s="3"/>
      <c r="ACO12" s="3"/>
      <c r="ACP12" s="3">
        <v>13550</v>
      </c>
      <c r="ACQ12" s="3"/>
      <c r="ACR12" s="3">
        <v>34790</v>
      </c>
      <c r="ACS12" s="3">
        <v>65550</v>
      </c>
      <c r="ACT12" s="3">
        <v>6000</v>
      </c>
      <c r="ACU12" s="3"/>
      <c r="ACV12" s="3">
        <v>43200</v>
      </c>
      <c r="ACW12" s="3">
        <v>39500</v>
      </c>
      <c r="ACX12" s="3"/>
      <c r="ACY12" s="3">
        <v>76500</v>
      </c>
      <c r="ACZ12" s="3"/>
      <c r="ADA12" s="3">
        <v>1800</v>
      </c>
      <c r="ADB12" s="3">
        <v>2835.5</v>
      </c>
      <c r="ADC12" s="3">
        <v>13076</v>
      </c>
      <c r="ADD12" s="3"/>
      <c r="ADE12" s="3"/>
      <c r="ADF12" s="3"/>
      <c r="ADG12" s="3">
        <v>587869.5</v>
      </c>
      <c r="ADH12" s="3"/>
      <c r="ADI12" s="3">
        <v>30510</v>
      </c>
      <c r="ADJ12" s="3">
        <v>106790</v>
      </c>
      <c r="ADK12" s="3"/>
      <c r="ADL12" s="3"/>
      <c r="ADM12" s="3">
        <v>72088.350000000006</v>
      </c>
      <c r="ADN12" s="3"/>
      <c r="ADO12" s="3">
        <v>7600</v>
      </c>
      <c r="ADP12" s="3">
        <v>243740</v>
      </c>
      <c r="ADQ12" s="3"/>
      <c r="ADR12" s="3"/>
      <c r="ADS12" s="3"/>
      <c r="ADT12" s="3"/>
      <c r="ADU12" s="3">
        <v>113560</v>
      </c>
      <c r="ADV12" s="3">
        <v>27900</v>
      </c>
      <c r="ADW12" s="3">
        <v>92691.5</v>
      </c>
      <c r="ADX12" s="3">
        <v>12600</v>
      </c>
      <c r="ADY12" s="3">
        <v>24500</v>
      </c>
      <c r="ADZ12" s="3"/>
      <c r="AEA12" s="3">
        <v>130300</v>
      </c>
      <c r="AEB12" s="3">
        <v>91000</v>
      </c>
      <c r="AEC12" s="3">
        <v>93283.45</v>
      </c>
      <c r="AED12" s="3"/>
      <c r="AEE12" s="3"/>
      <c r="AEF12" s="3">
        <v>118250</v>
      </c>
      <c r="AEG12" s="3">
        <v>5700</v>
      </c>
      <c r="AEH12" s="3">
        <v>12600</v>
      </c>
      <c r="AEI12" s="3">
        <v>75440</v>
      </c>
      <c r="AEJ12" s="3">
        <v>55000</v>
      </c>
      <c r="AEK12" s="3"/>
      <c r="AEL12" s="3"/>
      <c r="AEM12" s="3">
        <v>24370</v>
      </c>
      <c r="AEN12" s="3">
        <v>5200</v>
      </c>
      <c r="AEO12" s="3">
        <v>37500</v>
      </c>
      <c r="AEP12" s="3">
        <v>41660</v>
      </c>
      <c r="AEQ12" s="3">
        <v>209710.4</v>
      </c>
      <c r="AER12" s="3">
        <v>66800</v>
      </c>
      <c r="AES12" s="3"/>
      <c r="AET12" s="3"/>
      <c r="AEU12" s="3">
        <v>19938.5</v>
      </c>
      <c r="AEV12" s="3"/>
      <c r="AEW12" s="3">
        <v>52697.5</v>
      </c>
      <c r="AEX12" s="3"/>
      <c r="AEY12" s="3"/>
      <c r="AEZ12" s="3"/>
      <c r="AFA12" s="3">
        <v>36130</v>
      </c>
      <c r="AFB12" s="3">
        <v>156300</v>
      </c>
      <c r="AFC12" s="3"/>
      <c r="AFD12" s="3">
        <v>2700</v>
      </c>
      <c r="AFE12" s="3"/>
      <c r="AFF12" s="3">
        <v>10200</v>
      </c>
      <c r="AFG12" s="3">
        <v>12700</v>
      </c>
      <c r="AFH12" s="3"/>
      <c r="AFI12" s="3"/>
      <c r="AFJ12" s="3"/>
      <c r="AFK12" s="3"/>
      <c r="AFL12" s="3"/>
      <c r="AFM12" s="3">
        <v>62175</v>
      </c>
      <c r="AFN12" s="3">
        <v>4900</v>
      </c>
      <c r="AFO12" s="3"/>
      <c r="AFP12" s="3"/>
      <c r="AFQ12" s="3">
        <v>11350</v>
      </c>
      <c r="AFR12" s="3">
        <v>14600</v>
      </c>
      <c r="AFS12" s="3">
        <v>7250</v>
      </c>
      <c r="AFT12" s="3">
        <v>255234</v>
      </c>
      <c r="AFU12" s="3"/>
    </row>
    <row r="13" spans="1:853" x14ac:dyDescent="0.2">
      <c r="A13" s="7"/>
      <c r="B13" s="8" t="s">
        <v>168</v>
      </c>
      <c r="C13" s="2" t="s">
        <v>169</v>
      </c>
      <c r="D13" s="11"/>
      <c r="E13" s="11"/>
      <c r="F13" s="3">
        <v>233234</v>
      </c>
      <c r="G13" s="3">
        <v>9500</v>
      </c>
      <c r="H13" s="3"/>
      <c r="I13" s="3"/>
      <c r="J13" s="3"/>
      <c r="K13" s="3"/>
      <c r="L13" s="3"/>
      <c r="M13" s="3"/>
      <c r="N13" s="3"/>
      <c r="O13" s="3"/>
      <c r="P13" s="3">
        <v>114190</v>
      </c>
      <c r="Q13" s="3"/>
      <c r="R13" s="3"/>
      <c r="S13" s="3"/>
      <c r="T13" s="3">
        <v>3500</v>
      </c>
      <c r="U13" s="3"/>
      <c r="V13" s="3"/>
      <c r="W13" s="3"/>
      <c r="X13" s="3">
        <v>326990</v>
      </c>
      <c r="Y13" s="3"/>
      <c r="Z13" s="3"/>
      <c r="AA13" s="3">
        <v>119980.25</v>
      </c>
      <c r="AB13" s="3"/>
      <c r="AC13" s="3">
        <v>140900</v>
      </c>
      <c r="AD13" s="3">
        <v>3000</v>
      </c>
      <c r="AE13" s="3"/>
      <c r="AF13" s="3"/>
      <c r="AG13" s="3"/>
      <c r="AH13" s="3"/>
      <c r="AI13" s="3"/>
      <c r="AJ13" s="3"/>
      <c r="AK13" s="3"/>
      <c r="AL13" s="3">
        <v>28000</v>
      </c>
      <c r="AM13" s="3"/>
      <c r="AN13" s="3"/>
      <c r="AO13" s="3"/>
      <c r="AP13" s="3">
        <v>22100</v>
      </c>
      <c r="AQ13" s="3"/>
      <c r="AR13" s="3">
        <v>65000</v>
      </c>
      <c r="AS13" s="3"/>
      <c r="AT13" s="3"/>
      <c r="AU13" s="3">
        <v>1254.2</v>
      </c>
      <c r="AV13" s="3"/>
      <c r="AW13" s="3"/>
      <c r="AX13" s="3"/>
      <c r="AY13" s="3"/>
      <c r="AZ13" s="3"/>
      <c r="BA13" s="3"/>
      <c r="BB13" s="3"/>
      <c r="BC13" s="3">
        <v>6000</v>
      </c>
      <c r="BD13" s="3"/>
      <c r="BE13" s="3"/>
      <c r="BF13" s="3"/>
      <c r="BG13" s="3"/>
      <c r="BH13" s="3"/>
      <c r="BI13" s="3"/>
      <c r="BJ13" s="3">
        <v>33270</v>
      </c>
      <c r="BK13" s="3"/>
      <c r="BL13" s="3"/>
      <c r="BM13" s="3"/>
      <c r="BN13" s="3">
        <v>34900</v>
      </c>
      <c r="BO13" s="3"/>
      <c r="BP13" s="3"/>
      <c r="BQ13" s="3">
        <v>8000</v>
      </c>
      <c r="BR13" s="3"/>
      <c r="BS13" s="3"/>
      <c r="BT13" s="3"/>
      <c r="BU13" s="3">
        <v>168318</v>
      </c>
      <c r="BV13" s="3">
        <v>46250</v>
      </c>
      <c r="BW13" s="3"/>
      <c r="BX13" s="3"/>
      <c r="BY13" s="3"/>
      <c r="BZ13" s="3"/>
      <c r="CA13" s="3"/>
      <c r="CB13" s="3">
        <v>13500</v>
      </c>
      <c r="CC13" s="3"/>
      <c r="CD13" s="3"/>
      <c r="CE13" s="3">
        <v>94000</v>
      </c>
      <c r="CF13" s="3"/>
      <c r="CG13" s="3"/>
      <c r="CH13" s="3"/>
      <c r="CI13" s="3">
        <v>12120</v>
      </c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>
        <v>6800</v>
      </c>
      <c r="CY13" s="3"/>
      <c r="CZ13" s="3">
        <v>543505</v>
      </c>
      <c r="DA13" s="3"/>
      <c r="DB13" s="3"/>
      <c r="DC13" s="3">
        <v>6900</v>
      </c>
      <c r="DD13" s="3"/>
      <c r="DE13" s="3"/>
      <c r="DF13" s="3">
        <v>208491</v>
      </c>
      <c r="DG13" s="3"/>
      <c r="DH13" s="3"/>
      <c r="DI13" s="3">
        <v>41125</v>
      </c>
      <c r="DJ13" s="3"/>
      <c r="DK13" s="3"/>
      <c r="DL13" s="3"/>
      <c r="DM13" s="3"/>
      <c r="DN13" s="3">
        <v>99500</v>
      </c>
      <c r="DO13" s="3"/>
      <c r="DP13" s="3">
        <v>77350</v>
      </c>
      <c r="DQ13" s="3"/>
      <c r="DR13" s="3">
        <v>93540</v>
      </c>
      <c r="DS13" s="3"/>
      <c r="DT13" s="3">
        <v>71900</v>
      </c>
      <c r="DU13" s="3"/>
      <c r="DV13" s="3">
        <v>56000</v>
      </c>
      <c r="DW13" s="3">
        <v>114190</v>
      </c>
      <c r="DX13" s="3"/>
      <c r="DY13" s="3">
        <v>4500</v>
      </c>
      <c r="DZ13" s="3"/>
      <c r="EA13" s="3"/>
      <c r="EB13" s="3"/>
      <c r="EC13" s="3"/>
      <c r="ED13" s="3"/>
      <c r="EE13" s="3">
        <v>12460</v>
      </c>
      <c r="EF13" s="3">
        <v>4000</v>
      </c>
      <c r="EG13" s="3"/>
      <c r="EH13" s="3">
        <v>77800</v>
      </c>
      <c r="EI13" s="3"/>
      <c r="EJ13" s="3"/>
      <c r="EK13" s="3">
        <v>621200</v>
      </c>
      <c r="EL13" s="3">
        <v>58500</v>
      </c>
      <c r="EM13" s="3">
        <v>99000</v>
      </c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>
        <v>7100</v>
      </c>
      <c r="EY13" s="3"/>
      <c r="EZ13" s="3"/>
      <c r="FA13" s="3"/>
      <c r="FB13" s="3"/>
      <c r="FC13" s="3"/>
      <c r="FD13" s="3">
        <v>14000</v>
      </c>
      <c r="FE13" s="3"/>
      <c r="FF13" s="3"/>
      <c r="FG13" s="3"/>
      <c r="FH13" s="3"/>
      <c r="FI13" s="3"/>
      <c r="FJ13" s="3">
        <v>11513.7</v>
      </c>
      <c r="FK13" s="3"/>
      <c r="FL13" s="3"/>
      <c r="FM13" s="3"/>
      <c r="FN13" s="3">
        <v>29000</v>
      </c>
      <c r="FO13" s="3"/>
      <c r="FP13" s="3">
        <v>9250</v>
      </c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>
        <v>2280</v>
      </c>
      <c r="GB13" s="3"/>
      <c r="GC13" s="3"/>
      <c r="GD13" s="3"/>
      <c r="GE13" s="3"/>
      <c r="GF13" s="3">
        <v>58500</v>
      </c>
      <c r="GG13" s="3"/>
      <c r="GH13" s="3"/>
      <c r="GI13" s="3">
        <v>33600</v>
      </c>
      <c r="GJ13" s="3"/>
      <c r="GK13" s="3"/>
      <c r="GL13" s="3"/>
      <c r="GM13" s="3"/>
      <c r="GN13" s="3">
        <v>69790</v>
      </c>
      <c r="GO13" s="3"/>
      <c r="GP13" s="3"/>
      <c r="GQ13" s="3"/>
      <c r="GR13" s="3">
        <v>4850</v>
      </c>
      <c r="GS13" s="3"/>
      <c r="GT13" s="3"/>
      <c r="GU13" s="3"/>
      <c r="GV13" s="3"/>
      <c r="GW13" s="3"/>
      <c r="GX13" s="3">
        <v>64950</v>
      </c>
      <c r="GY13" s="3"/>
      <c r="GZ13" s="3">
        <v>133240</v>
      </c>
      <c r="HA13" s="3"/>
      <c r="HB13" s="3"/>
      <c r="HC13" s="3"/>
      <c r="HD13" s="3"/>
      <c r="HE13" s="3"/>
      <c r="HF13" s="3">
        <v>3800</v>
      </c>
      <c r="HG13" s="3"/>
      <c r="HH13" s="3"/>
      <c r="HI13" s="3"/>
      <c r="HJ13" s="3"/>
      <c r="HK13" s="3"/>
      <c r="HL13" s="3"/>
      <c r="HM13" s="3">
        <v>210999.7</v>
      </c>
      <c r="HN13" s="3">
        <v>18000</v>
      </c>
      <c r="HO13" s="3">
        <v>12000</v>
      </c>
      <c r="HP13" s="3"/>
      <c r="HQ13" s="3"/>
      <c r="HR13" s="3">
        <v>4500</v>
      </c>
      <c r="HS13" s="3"/>
      <c r="HT13" s="3"/>
      <c r="HU13" s="3">
        <v>25190</v>
      </c>
      <c r="HV13" s="3"/>
      <c r="HW13" s="3"/>
      <c r="HX13" s="3"/>
      <c r="HY13" s="3"/>
      <c r="HZ13" s="3">
        <v>50590</v>
      </c>
      <c r="IA13" s="3"/>
      <c r="IB13" s="3">
        <v>10236</v>
      </c>
      <c r="IC13" s="3"/>
      <c r="ID13" s="3">
        <v>13000</v>
      </c>
      <c r="IE13" s="3"/>
      <c r="IF13" s="3"/>
      <c r="IG13" s="3"/>
      <c r="IH13" s="3"/>
      <c r="II13" s="3">
        <v>17120</v>
      </c>
      <c r="IJ13" s="3"/>
      <c r="IK13" s="3"/>
      <c r="IL13" s="3">
        <v>116825</v>
      </c>
      <c r="IM13" s="3"/>
      <c r="IN13" s="3">
        <v>146300</v>
      </c>
      <c r="IO13" s="3">
        <v>2000</v>
      </c>
      <c r="IP13" s="3"/>
      <c r="IQ13" s="3">
        <v>25500</v>
      </c>
      <c r="IR13" s="3"/>
      <c r="IS13" s="3"/>
      <c r="IT13" s="3"/>
      <c r="IU13" s="3">
        <v>31900</v>
      </c>
      <c r="IV13" s="3"/>
      <c r="IW13" s="3"/>
      <c r="IX13" s="3"/>
      <c r="IY13" s="3"/>
      <c r="IZ13" s="3">
        <v>13520</v>
      </c>
      <c r="JA13" s="3"/>
      <c r="JB13" s="3">
        <v>37500</v>
      </c>
      <c r="JC13" s="3"/>
      <c r="JD13" s="3">
        <v>96326.25</v>
      </c>
      <c r="JE13" s="3"/>
      <c r="JF13" s="3"/>
      <c r="JG13" s="3"/>
      <c r="JH13" s="3">
        <v>79860</v>
      </c>
      <c r="JI13" s="3">
        <v>4000</v>
      </c>
      <c r="JJ13" s="3">
        <v>103040</v>
      </c>
      <c r="JK13" s="3"/>
      <c r="JL13" s="3"/>
      <c r="JM13" s="3"/>
      <c r="JN13" s="3"/>
      <c r="JO13" s="3">
        <v>98360</v>
      </c>
      <c r="JP13" s="3">
        <v>97500</v>
      </c>
      <c r="JQ13" s="3"/>
      <c r="JR13" s="3"/>
      <c r="JS13" s="3">
        <v>179000</v>
      </c>
      <c r="JT13" s="3"/>
      <c r="JU13" s="3"/>
      <c r="JV13" s="3">
        <v>139890</v>
      </c>
      <c r="JW13" s="3"/>
      <c r="JX13" s="3"/>
      <c r="JY13" s="3"/>
      <c r="JZ13" s="3"/>
      <c r="KA13" s="3">
        <v>16000</v>
      </c>
      <c r="KB13" s="3">
        <v>67000</v>
      </c>
      <c r="KC13" s="3"/>
      <c r="KD13" s="3"/>
      <c r="KE13" s="3">
        <v>45499</v>
      </c>
      <c r="KF13" s="3"/>
      <c r="KG13" s="3"/>
      <c r="KH13" s="3"/>
      <c r="KI13" s="3"/>
      <c r="KJ13" s="3"/>
      <c r="KK13" s="3"/>
      <c r="KL13" s="3">
        <v>53000</v>
      </c>
      <c r="KM13" s="3"/>
      <c r="KN13" s="3"/>
      <c r="KO13" s="3"/>
      <c r="KP13" s="3">
        <v>34350</v>
      </c>
      <c r="KQ13" s="3">
        <v>40307.81</v>
      </c>
      <c r="KR13" s="3">
        <v>0</v>
      </c>
      <c r="KS13" s="3"/>
      <c r="KT13" s="3"/>
      <c r="KU13" s="3"/>
      <c r="KV13" s="3"/>
      <c r="KW13" s="3">
        <v>95000</v>
      </c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>
        <v>69650</v>
      </c>
      <c r="LM13" s="3"/>
      <c r="LN13" s="3"/>
      <c r="LO13" s="3"/>
      <c r="LP13" s="3"/>
      <c r="LQ13" s="3"/>
      <c r="LR13" s="3"/>
      <c r="LS13" s="3"/>
      <c r="LT13" s="3">
        <v>77000</v>
      </c>
      <c r="LU13" s="3">
        <v>46400</v>
      </c>
      <c r="LV13" s="3"/>
      <c r="LW13" s="3"/>
      <c r="LX13" s="3"/>
      <c r="LY13" s="3"/>
      <c r="LZ13" s="3">
        <v>198500</v>
      </c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>
        <v>45000</v>
      </c>
      <c r="MM13" s="3"/>
      <c r="MN13" s="3"/>
      <c r="MO13" s="3"/>
      <c r="MP13" s="3"/>
      <c r="MQ13" s="3"/>
      <c r="MR13" s="3">
        <v>5191.6400000000003</v>
      </c>
      <c r="MS13" s="3"/>
      <c r="MT13" s="3">
        <v>61471</v>
      </c>
      <c r="MU13" s="3">
        <v>98749</v>
      </c>
      <c r="MV13" s="3"/>
      <c r="MW13" s="3">
        <v>34560</v>
      </c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>
        <v>149815</v>
      </c>
      <c r="NJ13" s="3">
        <v>9000</v>
      </c>
      <c r="NK13" s="3"/>
      <c r="NL13" s="3"/>
      <c r="NM13" s="3"/>
      <c r="NN13" s="3">
        <v>138270</v>
      </c>
      <c r="NO13" s="3"/>
      <c r="NP13" s="3"/>
      <c r="NQ13" s="3">
        <v>4206</v>
      </c>
      <c r="NR13" s="3"/>
      <c r="NS13" s="3"/>
      <c r="NT13" s="3">
        <v>26631</v>
      </c>
      <c r="NU13" s="3">
        <v>19051.25</v>
      </c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>
        <v>240000</v>
      </c>
      <c r="OI13" s="3">
        <v>185800</v>
      </c>
      <c r="OJ13" s="3"/>
      <c r="OK13" s="3">
        <v>4000</v>
      </c>
      <c r="OL13" s="3">
        <v>6000</v>
      </c>
      <c r="OM13" s="3"/>
      <c r="ON13" s="3"/>
      <c r="OO13" s="3">
        <v>11000</v>
      </c>
      <c r="OP13" s="3">
        <v>12800</v>
      </c>
      <c r="OQ13" s="3"/>
      <c r="OR13" s="3">
        <v>119350</v>
      </c>
      <c r="OS13" s="3">
        <v>332517</v>
      </c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>
        <v>9500</v>
      </c>
      <c r="PU13" s="3"/>
      <c r="PV13" s="3">
        <v>69000</v>
      </c>
      <c r="PW13" s="3"/>
      <c r="PX13" s="3"/>
      <c r="PY13" s="3"/>
      <c r="PZ13" s="3"/>
      <c r="QA13" s="3">
        <v>40100</v>
      </c>
      <c r="QB13" s="3"/>
      <c r="QC13" s="3"/>
      <c r="QD13" s="3"/>
      <c r="QE13" s="3"/>
      <c r="QF13" s="3"/>
      <c r="QG13" s="3">
        <v>17000</v>
      </c>
      <c r="QH13" s="3"/>
      <c r="QI13" s="3">
        <v>15000</v>
      </c>
      <c r="QJ13" s="3"/>
      <c r="QK13" s="3">
        <v>29549</v>
      </c>
      <c r="QL13" s="3"/>
      <c r="QM13" s="3"/>
      <c r="QN13" s="3"/>
      <c r="QO13" s="3"/>
      <c r="QP13" s="3"/>
      <c r="QQ13" s="3">
        <v>18300</v>
      </c>
      <c r="QR13" s="3"/>
      <c r="QS13" s="3">
        <v>60388</v>
      </c>
      <c r="QT13" s="3"/>
      <c r="QU13" s="3"/>
      <c r="QV13" s="3"/>
      <c r="QW13" s="3"/>
      <c r="QX13" s="3"/>
      <c r="QY13" s="3">
        <v>1000</v>
      </c>
      <c r="QZ13" s="3"/>
      <c r="RA13" s="3">
        <v>48563</v>
      </c>
      <c r="RB13" s="3"/>
      <c r="RC13" s="3"/>
      <c r="RD13" s="3"/>
      <c r="RE13" s="3">
        <v>95645</v>
      </c>
      <c r="RF13" s="3"/>
      <c r="RG13" s="3">
        <v>840</v>
      </c>
      <c r="RH13" s="3">
        <v>13800</v>
      </c>
      <c r="RI13" s="3"/>
      <c r="RJ13" s="3">
        <v>114450</v>
      </c>
      <c r="RK13" s="3"/>
      <c r="RL13" s="3">
        <v>12750</v>
      </c>
      <c r="RM13" s="3"/>
      <c r="RN13" s="3"/>
      <c r="RO13" s="3"/>
      <c r="RP13" s="3"/>
      <c r="RQ13" s="3"/>
      <c r="RR13" s="3">
        <v>97000</v>
      </c>
      <c r="RS13" s="3"/>
      <c r="RT13" s="3"/>
      <c r="RU13" s="3"/>
      <c r="RV13" s="3"/>
      <c r="RW13" s="3"/>
      <c r="RX13" s="3"/>
      <c r="RY13" s="3">
        <v>49937.54</v>
      </c>
      <c r="RZ13" s="3"/>
      <c r="SA13" s="3"/>
      <c r="SB13" s="3"/>
      <c r="SC13" s="3">
        <v>261700</v>
      </c>
      <c r="SD13" s="3"/>
      <c r="SE13" s="3">
        <v>42318.5</v>
      </c>
      <c r="SF13" s="3"/>
      <c r="SG13" s="3"/>
      <c r="SH13" s="3"/>
      <c r="SI13" s="3"/>
      <c r="SJ13" s="3"/>
      <c r="SK13" s="3"/>
      <c r="SL13" s="3">
        <v>93600</v>
      </c>
      <c r="SM13" s="3">
        <v>65000</v>
      </c>
      <c r="SN13" s="3"/>
      <c r="SO13" s="3"/>
      <c r="SP13" s="3">
        <v>20000</v>
      </c>
      <c r="SQ13" s="3"/>
      <c r="SR13" s="3"/>
      <c r="SS13" s="3">
        <v>98000</v>
      </c>
      <c r="ST13" s="3"/>
      <c r="SU13" s="3"/>
      <c r="SV13" s="3"/>
      <c r="SW13" s="3"/>
      <c r="SX13" s="3">
        <v>3300</v>
      </c>
      <c r="SY13" s="3"/>
      <c r="SZ13" s="3"/>
      <c r="TA13" s="3"/>
      <c r="TB13" s="3"/>
      <c r="TC13" s="3"/>
      <c r="TD13" s="3">
        <v>14720</v>
      </c>
      <c r="TE13" s="3"/>
      <c r="TF13" s="3"/>
      <c r="TG13" s="3"/>
      <c r="TH13" s="3"/>
      <c r="TI13" s="3">
        <v>23000</v>
      </c>
      <c r="TJ13" s="3"/>
      <c r="TK13" s="3"/>
      <c r="TL13" s="3">
        <v>5400</v>
      </c>
      <c r="TM13" s="3"/>
      <c r="TN13" s="3">
        <v>66100</v>
      </c>
      <c r="TO13" s="3">
        <v>260500</v>
      </c>
      <c r="TP13" s="3">
        <v>29900</v>
      </c>
      <c r="TQ13" s="3"/>
      <c r="TR13" s="3">
        <v>327620</v>
      </c>
      <c r="TS13" s="3">
        <v>58075</v>
      </c>
      <c r="TT13" s="3"/>
      <c r="TU13" s="3"/>
      <c r="TV13" s="3"/>
      <c r="TW13" s="3"/>
      <c r="TX13" s="3"/>
      <c r="TY13" s="3"/>
      <c r="TZ13" s="3"/>
      <c r="UA13" s="3"/>
      <c r="UB13" s="3"/>
      <c r="UC13" s="3">
        <v>1000</v>
      </c>
      <c r="UD13" s="3"/>
      <c r="UE13" s="3"/>
      <c r="UF13" s="3">
        <v>3000</v>
      </c>
      <c r="UG13" s="3"/>
      <c r="UH13" s="3"/>
      <c r="UI13" s="3"/>
      <c r="UJ13" s="3">
        <v>35810</v>
      </c>
      <c r="UK13" s="3"/>
      <c r="UL13" s="3">
        <v>513000</v>
      </c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>
        <v>11000</v>
      </c>
      <c r="UY13" s="3"/>
      <c r="UZ13" s="3"/>
      <c r="VA13" s="3"/>
      <c r="VB13" s="3"/>
      <c r="VC13" s="3"/>
      <c r="VD13" s="3"/>
      <c r="VE13" s="3"/>
      <c r="VF13" s="3">
        <v>66000</v>
      </c>
      <c r="VG13" s="3"/>
      <c r="VH13" s="3"/>
      <c r="VI13" s="3">
        <v>40165</v>
      </c>
      <c r="VJ13" s="3"/>
      <c r="VK13" s="3">
        <v>153729</v>
      </c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>
        <v>28200</v>
      </c>
      <c r="VX13" s="3">
        <v>222311</v>
      </c>
      <c r="VY13" s="3"/>
      <c r="VZ13" s="3"/>
      <c r="WA13" s="3"/>
      <c r="WB13" s="3"/>
      <c r="WC13" s="3">
        <v>42100</v>
      </c>
      <c r="WD13" s="3"/>
      <c r="WE13" s="3"/>
      <c r="WF13" s="3">
        <v>8500</v>
      </c>
      <c r="WG13" s="3"/>
      <c r="WH13" s="3">
        <v>258361</v>
      </c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>
        <v>0</v>
      </c>
      <c r="WX13" s="3"/>
      <c r="WY13" s="3">
        <v>45700</v>
      </c>
      <c r="WZ13" s="3">
        <v>2500</v>
      </c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>
        <v>6000</v>
      </c>
      <c r="XP13" s="3">
        <v>35855</v>
      </c>
      <c r="XQ13" s="3">
        <v>1113315.6000000001</v>
      </c>
      <c r="XR13" s="3">
        <v>52200</v>
      </c>
      <c r="XS13" s="3"/>
      <c r="XT13" s="3"/>
      <c r="XU13" s="3"/>
      <c r="XV13" s="3"/>
      <c r="XW13" s="3"/>
      <c r="XX13" s="3">
        <v>3080</v>
      </c>
      <c r="XY13" s="3"/>
      <c r="XZ13" s="3"/>
      <c r="YA13" s="3">
        <v>98000</v>
      </c>
      <c r="YB13" s="3"/>
      <c r="YC13" s="3"/>
      <c r="YD13" s="3"/>
      <c r="YE13" s="3"/>
      <c r="YF13" s="3"/>
      <c r="YG13" s="3"/>
      <c r="YH13" s="3"/>
      <c r="YI13" s="3"/>
      <c r="YJ13" s="3"/>
      <c r="YK13" s="3">
        <v>177550</v>
      </c>
      <c r="YL13" s="3"/>
      <c r="YM13" s="3">
        <v>239150</v>
      </c>
      <c r="YN13" s="3"/>
      <c r="YO13" s="3"/>
      <c r="YP13" s="3"/>
      <c r="YQ13" s="3"/>
      <c r="YR13" s="3"/>
      <c r="YS13" s="3"/>
      <c r="YT13" s="3">
        <v>50000</v>
      </c>
      <c r="YU13" s="3"/>
      <c r="YV13" s="3"/>
      <c r="YW13" s="3"/>
      <c r="YX13" s="3"/>
      <c r="YY13" s="3"/>
      <c r="YZ13" s="3"/>
      <c r="ZA13" s="3">
        <v>9500</v>
      </c>
      <c r="ZB13" s="3"/>
      <c r="ZC13" s="3"/>
      <c r="ZD13" s="3"/>
      <c r="ZE13" s="3">
        <v>41880</v>
      </c>
      <c r="ZF13" s="3"/>
      <c r="ZG13" s="3"/>
      <c r="ZH13" s="3">
        <v>11000</v>
      </c>
      <c r="ZI13" s="3"/>
      <c r="ZJ13" s="3"/>
      <c r="ZK13" s="3"/>
      <c r="ZL13" s="3"/>
      <c r="ZM13" s="3">
        <v>90600</v>
      </c>
      <c r="ZN13" s="3"/>
      <c r="ZO13" s="3"/>
      <c r="ZP13" s="3"/>
      <c r="ZQ13" s="3"/>
      <c r="ZR13" s="3"/>
      <c r="ZS13" s="3">
        <v>72500</v>
      </c>
      <c r="ZT13" s="3"/>
      <c r="ZU13" s="3">
        <v>1307011</v>
      </c>
      <c r="ZV13" s="3"/>
      <c r="ZW13" s="3"/>
      <c r="ZX13" s="3">
        <v>66610</v>
      </c>
      <c r="ZY13" s="3"/>
      <c r="ZZ13" s="3"/>
      <c r="AAA13" s="3"/>
      <c r="AAB13" s="3"/>
      <c r="AAC13" s="3"/>
      <c r="AAD13" s="3">
        <v>105577.5</v>
      </c>
      <c r="AAE13" s="3"/>
      <c r="AAF13" s="3"/>
      <c r="AAG13" s="3"/>
      <c r="AAH13" s="3"/>
      <c r="AAI13" s="3">
        <v>383300</v>
      </c>
      <c r="AAJ13" s="3"/>
      <c r="AAK13" s="3"/>
      <c r="AAL13" s="3"/>
      <c r="AAM13" s="3">
        <v>48960</v>
      </c>
      <c r="AAN13" s="3"/>
      <c r="AAO13" s="3"/>
      <c r="AAP13" s="3">
        <v>25000</v>
      </c>
      <c r="AAQ13" s="3">
        <v>41400</v>
      </c>
      <c r="AAR13" s="3">
        <v>317987</v>
      </c>
      <c r="AAS13" s="3"/>
      <c r="AAT13" s="3"/>
      <c r="AAU13" s="3">
        <v>16888</v>
      </c>
      <c r="AAV13" s="3"/>
      <c r="AAW13" s="3"/>
      <c r="AAX13" s="3"/>
      <c r="AAY13" s="3"/>
      <c r="AAZ13" s="3"/>
      <c r="ABA13" s="3"/>
      <c r="ABB13" s="3">
        <v>191700</v>
      </c>
      <c r="ABC13" s="3">
        <v>506850</v>
      </c>
      <c r="ABD13" s="3"/>
      <c r="ABE13" s="3"/>
      <c r="ABF13" s="3"/>
      <c r="ABG13" s="3">
        <v>13300</v>
      </c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>
        <v>200988.42</v>
      </c>
      <c r="ABS13" s="3">
        <v>16815</v>
      </c>
      <c r="ABT13" s="3"/>
      <c r="ABU13" s="3"/>
      <c r="ABV13" s="3"/>
      <c r="ABW13" s="3"/>
      <c r="ABX13" s="3"/>
      <c r="ABY13" s="3"/>
      <c r="ABZ13" s="3"/>
      <c r="ACA13" s="3">
        <v>120000</v>
      </c>
      <c r="ACB13" s="3">
        <v>160530</v>
      </c>
      <c r="ACC13" s="3"/>
      <c r="ACD13" s="3"/>
      <c r="ACE13" s="3"/>
      <c r="ACF13" s="3">
        <v>370137.66</v>
      </c>
      <c r="ACG13" s="3"/>
      <c r="ACH13" s="3">
        <v>23771</v>
      </c>
      <c r="ACI13" s="3">
        <v>576800</v>
      </c>
      <c r="ACJ13" s="3"/>
      <c r="ACK13" s="3"/>
      <c r="ACL13" s="3"/>
      <c r="ACM13" s="3"/>
      <c r="ACN13" s="3"/>
      <c r="ACO13" s="3"/>
      <c r="ACP13" s="3">
        <v>229090</v>
      </c>
      <c r="ACQ13" s="3"/>
      <c r="ACR13" s="3">
        <v>130194</v>
      </c>
      <c r="ACS13" s="3"/>
      <c r="ACT13" s="3"/>
      <c r="ACU13" s="3"/>
      <c r="ACV13" s="3"/>
      <c r="ACW13" s="3"/>
      <c r="ACX13" s="3"/>
      <c r="ACY13" s="3">
        <v>186980</v>
      </c>
      <c r="ACZ13" s="3"/>
      <c r="ADA13" s="3"/>
      <c r="ADB13" s="3"/>
      <c r="ADC13" s="3">
        <v>112923</v>
      </c>
      <c r="ADD13" s="3"/>
      <c r="ADE13" s="3"/>
      <c r="ADF13" s="3"/>
      <c r="ADG13" s="3"/>
      <c r="ADH13" s="3"/>
      <c r="ADI13" s="3">
        <v>120000</v>
      </c>
      <c r="ADJ13" s="3"/>
      <c r="ADK13" s="3"/>
      <c r="ADL13" s="3">
        <v>129700</v>
      </c>
      <c r="ADM13" s="3"/>
      <c r="ADN13" s="3"/>
      <c r="ADO13" s="3"/>
      <c r="ADP13" s="3">
        <v>98732</v>
      </c>
      <c r="ADQ13" s="3">
        <v>50000</v>
      </c>
      <c r="ADR13" s="3"/>
      <c r="ADS13" s="3"/>
      <c r="ADT13" s="3"/>
      <c r="ADU13" s="3"/>
      <c r="ADV13" s="3"/>
      <c r="ADW13" s="3"/>
      <c r="ADX13" s="3"/>
      <c r="ADY13" s="3"/>
      <c r="ADZ13" s="3"/>
      <c r="AEA13" s="3">
        <v>276900</v>
      </c>
      <c r="AEB13" s="3">
        <v>99000</v>
      </c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>
        <v>218511.15</v>
      </c>
      <c r="AEV13" s="3"/>
      <c r="AEW13" s="3">
        <v>93611</v>
      </c>
      <c r="AEX13" s="3"/>
      <c r="AEY13" s="3">
        <v>1110000</v>
      </c>
      <c r="AEZ13" s="3"/>
      <c r="AFA13" s="3"/>
      <c r="AFB13" s="3">
        <v>87500</v>
      </c>
      <c r="AFC13" s="3"/>
      <c r="AFD13" s="3"/>
      <c r="AFE13" s="3">
        <v>9500</v>
      </c>
      <c r="AFF13" s="3"/>
      <c r="AFG13" s="3"/>
      <c r="AFH13" s="3"/>
      <c r="AFI13" s="3"/>
      <c r="AFJ13" s="3"/>
      <c r="AFK13" s="3">
        <v>19000</v>
      </c>
      <c r="AFL13" s="3"/>
      <c r="AFM13" s="3">
        <v>9500</v>
      </c>
      <c r="AFN13" s="3"/>
      <c r="AFO13" s="3"/>
      <c r="AFP13" s="3"/>
      <c r="AFQ13" s="3">
        <v>48163.6</v>
      </c>
      <c r="AFR13" s="3"/>
      <c r="AFS13" s="3"/>
      <c r="AFT13" s="3"/>
      <c r="AFU13" s="3">
        <v>32600</v>
      </c>
    </row>
    <row r="14" spans="1:853" x14ac:dyDescent="0.2">
      <c r="A14" s="7"/>
      <c r="B14" s="8" t="s">
        <v>170</v>
      </c>
      <c r="C14" s="2" t="s">
        <v>171</v>
      </c>
      <c r="D14" s="11">
        <v>2499500</v>
      </c>
      <c r="E14" s="11"/>
      <c r="F14" s="3">
        <v>1521900</v>
      </c>
      <c r="G14" s="3"/>
      <c r="H14" s="3">
        <v>767056</v>
      </c>
      <c r="I14" s="3"/>
      <c r="J14" s="3">
        <v>1291733</v>
      </c>
      <c r="K14" s="3"/>
      <c r="L14" s="3">
        <v>1335000</v>
      </c>
      <c r="M14" s="3"/>
      <c r="N14" s="3"/>
      <c r="O14" s="3">
        <v>397060</v>
      </c>
      <c r="P14" s="3"/>
      <c r="Q14" s="3">
        <v>799680</v>
      </c>
      <c r="R14" s="3"/>
      <c r="S14" s="3">
        <v>1771022</v>
      </c>
      <c r="T14" s="3"/>
      <c r="U14" s="3">
        <v>21499956</v>
      </c>
      <c r="V14" s="3">
        <v>1121932</v>
      </c>
      <c r="W14" s="3">
        <v>671340</v>
      </c>
      <c r="X14" s="3">
        <v>2540514.16</v>
      </c>
      <c r="Y14" s="3">
        <v>1195722.67</v>
      </c>
      <c r="Z14" s="3">
        <v>1689929.66</v>
      </c>
      <c r="AA14" s="3">
        <v>675470</v>
      </c>
      <c r="AB14" s="3">
        <v>3082102.02</v>
      </c>
      <c r="AC14" s="3">
        <v>1669662.9</v>
      </c>
      <c r="AD14" s="3">
        <v>1532693</v>
      </c>
      <c r="AE14" s="3">
        <v>4355610</v>
      </c>
      <c r="AF14" s="3">
        <v>1006841.88</v>
      </c>
      <c r="AG14" s="3">
        <v>1701621</v>
      </c>
      <c r="AH14" s="3">
        <v>1579800</v>
      </c>
      <c r="AI14" s="3">
        <v>1314083.3</v>
      </c>
      <c r="AJ14" s="3">
        <v>563611.80000000005</v>
      </c>
      <c r="AK14" s="3"/>
      <c r="AL14" s="3">
        <v>891308.97</v>
      </c>
      <c r="AM14" s="3"/>
      <c r="AN14" s="3">
        <v>1206336.5</v>
      </c>
      <c r="AO14" s="3">
        <v>702096.25</v>
      </c>
      <c r="AP14" s="3">
        <v>251249.3</v>
      </c>
      <c r="AQ14" s="3">
        <v>631200</v>
      </c>
      <c r="AR14" s="3">
        <v>475680</v>
      </c>
      <c r="AS14" s="3">
        <v>8427416</v>
      </c>
      <c r="AT14" s="3">
        <v>24600</v>
      </c>
      <c r="AU14" s="3"/>
      <c r="AV14" s="3"/>
      <c r="AW14" s="3">
        <v>85000</v>
      </c>
      <c r="AX14" s="3"/>
      <c r="AY14" s="3"/>
      <c r="AZ14" s="3"/>
      <c r="BA14" s="3"/>
      <c r="BB14" s="3">
        <v>3700</v>
      </c>
      <c r="BC14" s="3">
        <v>254250</v>
      </c>
      <c r="BD14" s="3">
        <v>170080</v>
      </c>
      <c r="BE14" s="3">
        <v>2144197.6</v>
      </c>
      <c r="BF14" s="3">
        <v>598000</v>
      </c>
      <c r="BG14" s="3"/>
      <c r="BH14" s="3">
        <v>1702263.98</v>
      </c>
      <c r="BI14" s="3">
        <v>3799565.58</v>
      </c>
      <c r="BJ14" s="3"/>
      <c r="BK14" s="3">
        <v>546600</v>
      </c>
      <c r="BL14" s="3">
        <v>0</v>
      </c>
      <c r="BM14" s="3"/>
      <c r="BN14" s="3">
        <v>680500</v>
      </c>
      <c r="BO14" s="3"/>
      <c r="BP14" s="3"/>
      <c r="BQ14" s="3">
        <v>382500</v>
      </c>
      <c r="BR14" s="3">
        <v>924740.48</v>
      </c>
      <c r="BS14" s="3">
        <v>9300</v>
      </c>
      <c r="BT14" s="3"/>
      <c r="BU14" s="3">
        <v>773355</v>
      </c>
      <c r="BV14" s="3">
        <v>815850</v>
      </c>
      <c r="BW14" s="3"/>
      <c r="BX14" s="3">
        <v>6560</v>
      </c>
      <c r="BY14" s="3">
        <v>1565095.75</v>
      </c>
      <c r="BZ14" s="3"/>
      <c r="CA14" s="3">
        <v>526135.07999999996</v>
      </c>
      <c r="CB14" s="3">
        <v>1000</v>
      </c>
      <c r="CC14" s="3">
        <v>599532.71</v>
      </c>
      <c r="CD14" s="3">
        <v>16777500</v>
      </c>
      <c r="CE14" s="3">
        <v>1037429</v>
      </c>
      <c r="CF14" s="3">
        <v>1386000</v>
      </c>
      <c r="CG14" s="3">
        <v>392340</v>
      </c>
      <c r="CH14" s="3">
        <v>768000</v>
      </c>
      <c r="CI14" s="3"/>
      <c r="CJ14" s="3">
        <v>923650</v>
      </c>
      <c r="CK14" s="3">
        <v>1306800</v>
      </c>
      <c r="CL14" s="3"/>
      <c r="CM14" s="3"/>
      <c r="CN14" s="3">
        <v>250</v>
      </c>
      <c r="CO14" s="3">
        <v>1301000</v>
      </c>
      <c r="CP14" s="3">
        <v>622080</v>
      </c>
      <c r="CQ14" s="3">
        <v>2567222.69</v>
      </c>
      <c r="CR14" s="3">
        <v>685656</v>
      </c>
      <c r="CS14" s="3">
        <v>708311.6</v>
      </c>
      <c r="CT14" s="3">
        <v>1368618</v>
      </c>
      <c r="CU14" s="3">
        <v>5200</v>
      </c>
      <c r="CV14" s="3">
        <v>564721</v>
      </c>
      <c r="CW14" s="3">
        <v>644481.75</v>
      </c>
      <c r="CX14" s="3">
        <v>67500</v>
      </c>
      <c r="CY14" s="3"/>
      <c r="CZ14" s="3">
        <v>2250</v>
      </c>
      <c r="DA14" s="3">
        <v>648000</v>
      </c>
      <c r="DB14" s="3">
        <v>475000</v>
      </c>
      <c r="DC14" s="3">
        <v>998496</v>
      </c>
      <c r="DD14" s="3">
        <v>366305</v>
      </c>
      <c r="DE14" s="3"/>
      <c r="DF14" s="3">
        <v>114917.5</v>
      </c>
      <c r="DG14" s="3"/>
      <c r="DH14" s="3">
        <v>17470450</v>
      </c>
      <c r="DI14" s="3">
        <v>513250</v>
      </c>
      <c r="DJ14" s="3">
        <v>28000</v>
      </c>
      <c r="DK14" s="3">
        <v>996000</v>
      </c>
      <c r="DL14" s="3"/>
      <c r="DM14" s="3"/>
      <c r="DN14" s="3"/>
      <c r="DO14" s="3">
        <v>463400</v>
      </c>
      <c r="DP14" s="3"/>
      <c r="DQ14" s="3">
        <v>504800</v>
      </c>
      <c r="DR14" s="3"/>
      <c r="DS14" s="3"/>
      <c r="DT14" s="3">
        <v>24000</v>
      </c>
      <c r="DU14" s="3"/>
      <c r="DV14" s="3"/>
      <c r="DW14" s="3"/>
      <c r="DX14" s="3"/>
      <c r="DY14" s="3">
        <v>670000</v>
      </c>
      <c r="DZ14" s="3">
        <v>770000</v>
      </c>
      <c r="EA14" s="3">
        <v>1451725</v>
      </c>
      <c r="EB14" s="3">
        <v>38500</v>
      </c>
      <c r="EC14" s="3">
        <v>3093000</v>
      </c>
      <c r="ED14" s="3"/>
      <c r="EE14" s="3">
        <v>586200</v>
      </c>
      <c r="EF14" s="3"/>
      <c r="EG14" s="3"/>
      <c r="EH14" s="3"/>
      <c r="EI14" s="3">
        <v>12000</v>
      </c>
      <c r="EJ14" s="3">
        <v>636250</v>
      </c>
      <c r="EK14" s="3">
        <v>8000</v>
      </c>
      <c r="EL14" s="3">
        <v>587000</v>
      </c>
      <c r="EM14" s="3">
        <v>660000</v>
      </c>
      <c r="EN14" s="3">
        <v>660000</v>
      </c>
      <c r="EO14" s="3">
        <v>322662</v>
      </c>
      <c r="EP14" s="3">
        <v>383000</v>
      </c>
      <c r="EQ14" s="3">
        <v>10500</v>
      </c>
      <c r="ER14" s="3">
        <v>426660</v>
      </c>
      <c r="ES14" s="3"/>
      <c r="ET14" s="3"/>
      <c r="EU14" s="3"/>
      <c r="EV14" s="3"/>
      <c r="EW14" s="3"/>
      <c r="EX14" s="3"/>
      <c r="EY14" s="3"/>
      <c r="EZ14" s="3"/>
      <c r="FA14" s="3"/>
      <c r="FB14" s="3">
        <v>6150</v>
      </c>
      <c r="FC14" s="3">
        <v>106500</v>
      </c>
      <c r="FD14" s="3"/>
      <c r="FE14" s="3"/>
      <c r="FF14" s="3">
        <v>1604167</v>
      </c>
      <c r="FG14" s="3"/>
      <c r="FH14" s="3"/>
      <c r="FI14" s="3"/>
      <c r="FJ14" s="3">
        <v>2728.5</v>
      </c>
      <c r="FK14" s="3"/>
      <c r="FL14" s="3">
        <v>350</v>
      </c>
      <c r="FM14" s="3"/>
      <c r="FN14" s="3">
        <v>7250</v>
      </c>
      <c r="FO14" s="3"/>
      <c r="FP14" s="3"/>
      <c r="FQ14" s="3">
        <v>807022.01</v>
      </c>
      <c r="FR14" s="3"/>
      <c r="FS14" s="3">
        <v>1620</v>
      </c>
      <c r="FT14" s="3">
        <v>16012</v>
      </c>
      <c r="FU14" s="3"/>
      <c r="FV14" s="3"/>
      <c r="FW14" s="3"/>
      <c r="FX14" s="3"/>
      <c r="FY14" s="3"/>
      <c r="FZ14" s="3">
        <v>8800</v>
      </c>
      <c r="GA14" s="3">
        <v>467396</v>
      </c>
      <c r="GB14" s="3">
        <v>1376123</v>
      </c>
      <c r="GC14" s="3"/>
      <c r="GD14" s="3">
        <v>565470</v>
      </c>
      <c r="GE14" s="3"/>
      <c r="GF14" s="3">
        <v>1807560</v>
      </c>
      <c r="GG14" s="3">
        <v>532518</v>
      </c>
      <c r="GH14" s="3"/>
      <c r="GI14" s="3">
        <v>328300</v>
      </c>
      <c r="GJ14" s="3">
        <v>883550</v>
      </c>
      <c r="GK14" s="3"/>
      <c r="GL14" s="3">
        <v>1500</v>
      </c>
      <c r="GM14" s="3"/>
      <c r="GN14" s="3"/>
      <c r="GO14" s="3"/>
      <c r="GP14" s="3">
        <v>100500</v>
      </c>
      <c r="GQ14" s="3"/>
      <c r="GR14" s="3">
        <v>763500</v>
      </c>
      <c r="GS14" s="3"/>
      <c r="GT14" s="3">
        <v>7896000</v>
      </c>
      <c r="GU14" s="3"/>
      <c r="GV14" s="3">
        <v>930192</v>
      </c>
      <c r="GW14" s="3">
        <v>1178880</v>
      </c>
      <c r="GX14" s="3">
        <v>4115333.28</v>
      </c>
      <c r="GY14" s="3">
        <v>4400</v>
      </c>
      <c r="GZ14" s="3"/>
      <c r="HA14" s="3">
        <v>744040.54</v>
      </c>
      <c r="HB14" s="3"/>
      <c r="HC14" s="3"/>
      <c r="HD14" s="3">
        <v>1013660</v>
      </c>
      <c r="HE14" s="3"/>
      <c r="HF14" s="3">
        <v>2821500</v>
      </c>
      <c r="HG14" s="3"/>
      <c r="HH14" s="3"/>
      <c r="HI14" s="3">
        <v>19345</v>
      </c>
      <c r="HJ14" s="3">
        <v>2700</v>
      </c>
      <c r="HK14" s="3">
        <v>966000</v>
      </c>
      <c r="HL14" s="3">
        <v>852</v>
      </c>
      <c r="HM14" s="3">
        <v>36300</v>
      </c>
      <c r="HN14" s="3">
        <v>988035</v>
      </c>
      <c r="HO14" s="3"/>
      <c r="HP14" s="3"/>
      <c r="HQ14" s="3">
        <v>972000</v>
      </c>
      <c r="HR14" s="3"/>
      <c r="HS14" s="3"/>
      <c r="HT14" s="3"/>
      <c r="HU14" s="3">
        <v>274992</v>
      </c>
      <c r="HV14" s="3"/>
      <c r="HW14" s="3">
        <v>551594</v>
      </c>
      <c r="HX14" s="3"/>
      <c r="HY14" s="3">
        <v>726651.84</v>
      </c>
      <c r="HZ14" s="3">
        <v>1039749</v>
      </c>
      <c r="IA14" s="3"/>
      <c r="IB14" s="3">
        <v>25010</v>
      </c>
      <c r="IC14" s="3">
        <v>315000</v>
      </c>
      <c r="ID14" s="3"/>
      <c r="IE14" s="3"/>
      <c r="IF14" s="3">
        <v>19000</v>
      </c>
      <c r="IG14" s="3">
        <v>10515258</v>
      </c>
      <c r="IH14" s="3">
        <v>11977373.4</v>
      </c>
      <c r="II14" s="3"/>
      <c r="IJ14" s="3"/>
      <c r="IK14" s="3"/>
      <c r="IL14" s="3"/>
      <c r="IM14" s="3"/>
      <c r="IN14" s="3">
        <v>12000</v>
      </c>
      <c r="IO14" s="3"/>
      <c r="IP14" s="3">
        <v>33000</v>
      </c>
      <c r="IQ14" s="3"/>
      <c r="IR14" s="3"/>
      <c r="IS14" s="3">
        <v>95000</v>
      </c>
      <c r="IT14" s="3"/>
      <c r="IU14" s="3">
        <v>770000</v>
      </c>
      <c r="IV14" s="3">
        <v>0</v>
      </c>
      <c r="IW14" s="3">
        <v>89200</v>
      </c>
      <c r="IX14" s="3">
        <v>636000</v>
      </c>
      <c r="IY14" s="3"/>
      <c r="IZ14" s="3">
        <v>496200</v>
      </c>
      <c r="JA14" s="3"/>
      <c r="JB14" s="3"/>
      <c r="JC14" s="3">
        <v>14700</v>
      </c>
      <c r="JD14" s="3"/>
      <c r="JE14" s="3">
        <v>480000</v>
      </c>
      <c r="JF14" s="3">
        <v>9771360.6500000004</v>
      </c>
      <c r="JG14" s="3"/>
      <c r="JH14" s="3">
        <v>23700</v>
      </c>
      <c r="JI14" s="3"/>
      <c r="JJ14" s="3">
        <v>1508700</v>
      </c>
      <c r="JK14" s="3">
        <v>72000</v>
      </c>
      <c r="JL14" s="3">
        <v>4252382.8600000003</v>
      </c>
      <c r="JM14" s="3">
        <v>1302000</v>
      </c>
      <c r="JN14" s="3">
        <v>930000</v>
      </c>
      <c r="JO14" s="3">
        <v>60000</v>
      </c>
      <c r="JP14" s="3"/>
      <c r="JQ14" s="3"/>
      <c r="JR14" s="3"/>
      <c r="JS14" s="3"/>
      <c r="JT14" s="3"/>
      <c r="JU14" s="3">
        <v>10155020</v>
      </c>
      <c r="JV14" s="3"/>
      <c r="JW14" s="3"/>
      <c r="JX14" s="3"/>
      <c r="JY14" s="3"/>
      <c r="JZ14" s="3"/>
      <c r="KA14" s="3"/>
      <c r="KB14" s="3">
        <v>591513.12</v>
      </c>
      <c r="KC14" s="3"/>
      <c r="KD14" s="3">
        <v>2142444.41</v>
      </c>
      <c r="KE14" s="3"/>
      <c r="KF14" s="3"/>
      <c r="KG14" s="3"/>
      <c r="KH14" s="3"/>
      <c r="KI14" s="3"/>
      <c r="KJ14" s="3"/>
      <c r="KK14" s="3">
        <v>829600</v>
      </c>
      <c r="KL14" s="3"/>
      <c r="KM14" s="3"/>
      <c r="KN14" s="3"/>
      <c r="KO14" s="3">
        <v>769116</v>
      </c>
      <c r="KP14" s="3"/>
      <c r="KQ14" s="3">
        <v>798666.6</v>
      </c>
      <c r="KR14" s="3"/>
      <c r="KS14" s="3">
        <v>1169900</v>
      </c>
      <c r="KT14" s="3">
        <v>1280500</v>
      </c>
      <c r="KU14" s="3">
        <v>1649100</v>
      </c>
      <c r="KV14" s="3"/>
      <c r="KW14" s="3"/>
      <c r="KX14" s="3">
        <v>44875</v>
      </c>
      <c r="KY14" s="3"/>
      <c r="KZ14" s="3">
        <v>19585</v>
      </c>
      <c r="LA14" s="3">
        <v>1100</v>
      </c>
      <c r="LB14" s="3"/>
      <c r="LC14" s="3">
        <v>33400</v>
      </c>
      <c r="LD14" s="3"/>
      <c r="LE14" s="3"/>
      <c r="LF14" s="3">
        <v>5219063.32</v>
      </c>
      <c r="LG14" s="3"/>
      <c r="LH14" s="3">
        <v>7441669.3499999996</v>
      </c>
      <c r="LI14" s="3"/>
      <c r="LJ14" s="3"/>
      <c r="LK14" s="3">
        <v>1128000</v>
      </c>
      <c r="LL14" s="3">
        <v>813332.5</v>
      </c>
      <c r="LM14" s="3">
        <v>169381</v>
      </c>
      <c r="LN14" s="3"/>
      <c r="LO14" s="3"/>
      <c r="LP14" s="3"/>
      <c r="LQ14" s="3"/>
      <c r="LR14" s="3">
        <v>10584323.300000001</v>
      </c>
      <c r="LS14" s="3">
        <v>604248</v>
      </c>
      <c r="LT14" s="3">
        <v>552500</v>
      </c>
      <c r="LU14" s="3"/>
      <c r="LV14" s="3"/>
      <c r="LW14" s="3">
        <v>13600</v>
      </c>
      <c r="LX14" s="3">
        <v>694175</v>
      </c>
      <c r="LY14" s="3"/>
      <c r="LZ14" s="3">
        <v>265720</v>
      </c>
      <c r="MA14" s="3">
        <v>297900</v>
      </c>
      <c r="MB14" s="3">
        <v>775000</v>
      </c>
      <c r="MC14" s="3"/>
      <c r="MD14" s="3">
        <v>6463080</v>
      </c>
      <c r="ME14" s="3">
        <v>828890</v>
      </c>
      <c r="MF14" s="3"/>
      <c r="MG14" s="3">
        <v>84000</v>
      </c>
      <c r="MH14" s="3">
        <v>2578600</v>
      </c>
      <c r="MI14" s="3">
        <v>0</v>
      </c>
      <c r="MJ14" s="3">
        <v>1088300</v>
      </c>
      <c r="MK14" s="3">
        <v>1233000</v>
      </c>
      <c r="ML14" s="3"/>
      <c r="MM14" s="3"/>
      <c r="MN14" s="3">
        <v>8262360</v>
      </c>
      <c r="MO14" s="3">
        <v>3800440.04</v>
      </c>
      <c r="MP14" s="3">
        <v>37160</v>
      </c>
      <c r="MQ14" s="3">
        <v>3855500</v>
      </c>
      <c r="MR14" s="3">
        <v>737595</v>
      </c>
      <c r="MS14" s="3"/>
      <c r="MT14" s="3">
        <v>2985333.32</v>
      </c>
      <c r="MU14" s="3"/>
      <c r="MV14" s="3"/>
      <c r="MW14" s="3">
        <v>1360392.66</v>
      </c>
      <c r="MX14" s="3">
        <v>1255752</v>
      </c>
      <c r="MY14" s="3"/>
      <c r="MZ14" s="3"/>
      <c r="NA14" s="3"/>
      <c r="NB14" s="3"/>
      <c r="NC14" s="3">
        <v>748000</v>
      </c>
      <c r="ND14" s="3">
        <v>7500</v>
      </c>
      <c r="NE14" s="3"/>
      <c r="NF14" s="3">
        <v>600</v>
      </c>
      <c r="NG14" s="3">
        <v>1282386</v>
      </c>
      <c r="NH14" s="3"/>
      <c r="NI14" s="3">
        <v>7800</v>
      </c>
      <c r="NJ14" s="3"/>
      <c r="NK14" s="3"/>
      <c r="NL14" s="3">
        <v>4500</v>
      </c>
      <c r="NM14" s="3"/>
      <c r="NN14" s="3">
        <v>9473489.9399999995</v>
      </c>
      <c r="NO14" s="3">
        <v>71806.600000000006</v>
      </c>
      <c r="NP14" s="3"/>
      <c r="NQ14" s="3"/>
      <c r="NR14" s="3">
        <v>1313700</v>
      </c>
      <c r="NS14" s="3"/>
      <c r="NT14" s="3"/>
      <c r="NU14" s="3"/>
      <c r="NV14" s="3"/>
      <c r="NW14" s="3">
        <v>6688975</v>
      </c>
      <c r="NX14" s="3"/>
      <c r="NY14" s="3">
        <v>3289680</v>
      </c>
      <c r="NZ14" s="3">
        <v>1536678</v>
      </c>
      <c r="OA14" s="3"/>
      <c r="OB14" s="3"/>
      <c r="OC14" s="3">
        <v>700100</v>
      </c>
      <c r="OD14" s="3"/>
      <c r="OE14" s="3"/>
      <c r="OF14" s="3">
        <v>4194.3999999999996</v>
      </c>
      <c r="OG14" s="3">
        <v>757560</v>
      </c>
      <c r="OH14" s="3">
        <v>120145.55</v>
      </c>
      <c r="OI14" s="3">
        <v>59825.5</v>
      </c>
      <c r="OJ14" s="3">
        <v>587940</v>
      </c>
      <c r="OK14" s="3">
        <v>75200</v>
      </c>
      <c r="OL14" s="3">
        <v>932678.3</v>
      </c>
      <c r="OM14" s="3"/>
      <c r="ON14" s="3">
        <v>725192.5</v>
      </c>
      <c r="OO14" s="3">
        <v>431210</v>
      </c>
      <c r="OP14" s="3"/>
      <c r="OQ14" s="3">
        <v>453900</v>
      </c>
      <c r="OR14" s="3">
        <v>858568</v>
      </c>
      <c r="OS14" s="3"/>
      <c r="OT14" s="3">
        <v>162105</v>
      </c>
      <c r="OU14" s="3">
        <v>284444.42</v>
      </c>
      <c r="OV14" s="3">
        <v>33900438.659999996</v>
      </c>
      <c r="OW14" s="3">
        <v>6100</v>
      </c>
      <c r="OX14" s="3">
        <v>28000</v>
      </c>
      <c r="OY14" s="3">
        <v>0</v>
      </c>
      <c r="OZ14" s="3">
        <v>2864654.48</v>
      </c>
      <c r="PA14" s="3">
        <v>58960</v>
      </c>
      <c r="PB14" s="3"/>
      <c r="PC14" s="3"/>
      <c r="PD14" s="3">
        <v>1489050</v>
      </c>
      <c r="PE14" s="3">
        <v>1800</v>
      </c>
      <c r="PF14" s="3">
        <v>642277</v>
      </c>
      <c r="PG14" s="3">
        <v>45000</v>
      </c>
      <c r="PH14" s="3">
        <v>61422</v>
      </c>
      <c r="PI14" s="3"/>
      <c r="PJ14" s="3"/>
      <c r="PK14" s="3">
        <v>780632.8</v>
      </c>
      <c r="PL14" s="3"/>
      <c r="PM14" s="3"/>
      <c r="PN14" s="3"/>
      <c r="PO14" s="3">
        <v>462530</v>
      </c>
      <c r="PP14" s="3"/>
      <c r="PQ14" s="3"/>
      <c r="PR14" s="3"/>
      <c r="PS14" s="3"/>
      <c r="PT14" s="3"/>
      <c r="PU14" s="3"/>
      <c r="PV14" s="3"/>
      <c r="PW14" s="3">
        <v>1202966</v>
      </c>
      <c r="PX14" s="3"/>
      <c r="PY14" s="3"/>
      <c r="PZ14" s="3">
        <v>40035</v>
      </c>
      <c r="QA14" s="3"/>
      <c r="QB14" s="3"/>
      <c r="QC14" s="3">
        <v>294915.89</v>
      </c>
      <c r="QD14" s="3">
        <v>283050</v>
      </c>
      <c r="QE14" s="3"/>
      <c r="QF14" s="3"/>
      <c r="QG14" s="3">
        <v>361399.5</v>
      </c>
      <c r="QH14" s="3"/>
      <c r="QI14" s="3">
        <v>16500</v>
      </c>
      <c r="QJ14" s="3"/>
      <c r="QK14" s="3">
        <v>83260</v>
      </c>
      <c r="QL14" s="3"/>
      <c r="QM14" s="3">
        <v>525300</v>
      </c>
      <c r="QN14" s="3">
        <v>292920</v>
      </c>
      <c r="QO14" s="3">
        <v>102000</v>
      </c>
      <c r="QP14" s="3"/>
      <c r="QQ14" s="3">
        <v>69000</v>
      </c>
      <c r="QR14" s="3">
        <v>2150</v>
      </c>
      <c r="QS14" s="3">
        <v>377500</v>
      </c>
      <c r="QT14" s="3"/>
      <c r="QU14" s="3"/>
      <c r="QV14" s="3"/>
      <c r="QW14" s="3">
        <v>358043</v>
      </c>
      <c r="QX14" s="3"/>
      <c r="QY14" s="3">
        <v>4200</v>
      </c>
      <c r="QZ14" s="3"/>
      <c r="RA14" s="3"/>
      <c r="RB14" s="3">
        <v>5250</v>
      </c>
      <c r="RC14" s="3"/>
      <c r="RD14" s="3"/>
      <c r="RE14" s="3"/>
      <c r="RF14" s="3"/>
      <c r="RG14" s="3"/>
      <c r="RH14" s="3">
        <v>968032</v>
      </c>
      <c r="RI14" s="3">
        <v>1750</v>
      </c>
      <c r="RJ14" s="3">
        <v>35275</v>
      </c>
      <c r="RK14" s="3">
        <v>7000</v>
      </c>
      <c r="RL14" s="3"/>
      <c r="RM14" s="3"/>
      <c r="RN14" s="3"/>
      <c r="RO14" s="3"/>
      <c r="RP14" s="3"/>
      <c r="RQ14" s="3">
        <v>96000</v>
      </c>
      <c r="RR14" s="3"/>
      <c r="RS14" s="3"/>
      <c r="RT14" s="3"/>
      <c r="RU14" s="3"/>
      <c r="RV14" s="3"/>
      <c r="RW14" s="3"/>
      <c r="RX14" s="3">
        <v>3000</v>
      </c>
      <c r="RY14" s="3">
        <v>28800</v>
      </c>
      <c r="RZ14" s="3"/>
      <c r="SA14" s="3"/>
      <c r="SB14" s="3"/>
      <c r="SC14" s="3"/>
      <c r="SD14" s="3"/>
      <c r="SE14" s="3">
        <v>7500</v>
      </c>
      <c r="SF14" s="3"/>
      <c r="SG14" s="3"/>
      <c r="SH14" s="3"/>
      <c r="SI14" s="3">
        <v>499000</v>
      </c>
      <c r="SJ14" s="3"/>
      <c r="SK14" s="3">
        <v>216000</v>
      </c>
      <c r="SL14" s="3">
        <v>2600</v>
      </c>
      <c r="SM14" s="3">
        <v>5980</v>
      </c>
      <c r="SN14" s="3"/>
      <c r="SO14" s="3"/>
      <c r="SP14" s="3">
        <v>1727603</v>
      </c>
      <c r="SQ14" s="3">
        <v>385000</v>
      </c>
      <c r="SR14" s="3">
        <v>5498095</v>
      </c>
      <c r="SS14" s="3"/>
      <c r="ST14" s="3">
        <v>300000</v>
      </c>
      <c r="SU14" s="3"/>
      <c r="SV14" s="3">
        <v>21400</v>
      </c>
      <c r="SW14" s="3"/>
      <c r="SX14" s="3"/>
      <c r="SY14" s="3"/>
      <c r="SZ14" s="3"/>
      <c r="TA14" s="3">
        <v>1093500</v>
      </c>
      <c r="TB14" s="3">
        <v>378000</v>
      </c>
      <c r="TC14" s="3">
        <v>792000</v>
      </c>
      <c r="TD14" s="3"/>
      <c r="TE14" s="3">
        <v>742821</v>
      </c>
      <c r="TF14" s="3">
        <v>5818233.2699999996</v>
      </c>
      <c r="TG14" s="3"/>
      <c r="TH14" s="3">
        <v>537300</v>
      </c>
      <c r="TI14" s="3"/>
      <c r="TJ14" s="3">
        <v>720</v>
      </c>
      <c r="TK14" s="3"/>
      <c r="TL14" s="3">
        <v>1188000</v>
      </c>
      <c r="TM14" s="3">
        <v>47550</v>
      </c>
      <c r="TN14" s="3"/>
      <c r="TO14" s="3"/>
      <c r="TP14" s="3">
        <v>288000</v>
      </c>
      <c r="TQ14" s="3">
        <v>64764.5</v>
      </c>
      <c r="TR14" s="3">
        <v>983749.68</v>
      </c>
      <c r="TS14" s="3"/>
      <c r="TT14" s="3"/>
      <c r="TU14" s="3"/>
      <c r="TV14" s="3"/>
      <c r="TW14" s="3"/>
      <c r="TX14" s="3">
        <v>1771995</v>
      </c>
      <c r="TY14" s="3"/>
      <c r="TZ14" s="3"/>
      <c r="UA14" s="3"/>
      <c r="UB14" s="3">
        <v>477950</v>
      </c>
      <c r="UC14" s="3"/>
      <c r="UD14" s="3">
        <v>1787230.25</v>
      </c>
      <c r="UE14" s="3">
        <v>1199200</v>
      </c>
      <c r="UF14" s="3">
        <v>1826260</v>
      </c>
      <c r="UG14" s="3">
        <v>1613852</v>
      </c>
      <c r="UH14" s="3">
        <v>803416.67</v>
      </c>
      <c r="UI14" s="3">
        <v>579634</v>
      </c>
      <c r="UJ14" s="3">
        <v>1835489.31</v>
      </c>
      <c r="UK14" s="3">
        <v>842838</v>
      </c>
      <c r="UL14" s="3">
        <v>1623767.96</v>
      </c>
      <c r="UM14" s="3">
        <v>1214938</v>
      </c>
      <c r="UN14" s="3"/>
      <c r="UO14" s="3">
        <v>755350</v>
      </c>
      <c r="UP14" s="3"/>
      <c r="UQ14" s="3"/>
      <c r="UR14" s="3">
        <v>11413991.35</v>
      </c>
      <c r="US14" s="3">
        <v>1479397</v>
      </c>
      <c r="UT14" s="3">
        <v>1494300</v>
      </c>
      <c r="UU14" s="3">
        <v>165900</v>
      </c>
      <c r="UV14" s="3"/>
      <c r="UW14" s="3">
        <v>1188000</v>
      </c>
      <c r="UX14" s="3">
        <v>1620960</v>
      </c>
      <c r="UY14" s="3">
        <v>3097464.63</v>
      </c>
      <c r="UZ14" s="3">
        <v>1026900</v>
      </c>
      <c r="VA14" s="3">
        <v>1202349.99</v>
      </c>
      <c r="VB14" s="3"/>
      <c r="VC14" s="3">
        <v>1699850</v>
      </c>
      <c r="VD14" s="3">
        <v>1344788</v>
      </c>
      <c r="VE14" s="3">
        <v>24360</v>
      </c>
      <c r="VF14" s="3">
        <v>2382500</v>
      </c>
      <c r="VG14" s="3"/>
      <c r="VH14" s="3">
        <v>1494100</v>
      </c>
      <c r="VI14" s="3">
        <v>1872000</v>
      </c>
      <c r="VJ14" s="3">
        <v>996450</v>
      </c>
      <c r="VK14" s="3">
        <v>2736000</v>
      </c>
      <c r="VL14" s="3"/>
      <c r="VM14" s="3">
        <v>719990</v>
      </c>
      <c r="VN14" s="3">
        <v>516850</v>
      </c>
      <c r="VO14" s="3">
        <v>557752</v>
      </c>
      <c r="VP14" s="3">
        <v>10875</v>
      </c>
      <c r="VQ14" s="3">
        <v>965000</v>
      </c>
      <c r="VR14" s="3"/>
      <c r="VS14" s="3"/>
      <c r="VT14" s="3"/>
      <c r="VU14" s="3">
        <v>572560</v>
      </c>
      <c r="VV14" s="3">
        <v>3344113</v>
      </c>
      <c r="VW14" s="3">
        <v>638000</v>
      </c>
      <c r="VX14" s="3">
        <v>8136939</v>
      </c>
      <c r="VY14" s="3"/>
      <c r="VZ14" s="3"/>
      <c r="WA14" s="3">
        <v>6176200</v>
      </c>
      <c r="WB14" s="3"/>
      <c r="WC14" s="3"/>
      <c r="WD14" s="3">
        <v>1612688</v>
      </c>
      <c r="WE14" s="3"/>
      <c r="WF14" s="3"/>
      <c r="WG14" s="3">
        <v>692800</v>
      </c>
      <c r="WH14" s="3"/>
      <c r="WI14" s="3"/>
      <c r="WJ14" s="3"/>
      <c r="WK14" s="3">
        <v>970200</v>
      </c>
      <c r="WL14" s="3">
        <v>429800</v>
      </c>
      <c r="WM14" s="3"/>
      <c r="WN14" s="3"/>
      <c r="WO14" s="3">
        <v>720250</v>
      </c>
      <c r="WP14" s="3"/>
      <c r="WQ14" s="3"/>
      <c r="WR14" s="3">
        <v>720000</v>
      </c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>
        <v>45000</v>
      </c>
      <c r="XJ14" s="3">
        <v>3032283.34</v>
      </c>
      <c r="XK14" s="3"/>
      <c r="XL14" s="3"/>
      <c r="XM14" s="3"/>
      <c r="XN14" s="3">
        <v>431500</v>
      </c>
      <c r="XO14" s="3"/>
      <c r="XP14" s="3"/>
      <c r="XQ14" s="3"/>
      <c r="XR14" s="3">
        <v>45600</v>
      </c>
      <c r="XS14" s="3"/>
      <c r="XT14" s="3"/>
      <c r="XU14" s="3">
        <v>161620</v>
      </c>
      <c r="XV14" s="3">
        <v>514128</v>
      </c>
      <c r="XW14" s="3">
        <v>310195.33</v>
      </c>
      <c r="XX14" s="3">
        <v>1065315.72</v>
      </c>
      <c r="XY14" s="3"/>
      <c r="XZ14" s="3">
        <v>342576</v>
      </c>
      <c r="YA14" s="3">
        <v>409500</v>
      </c>
      <c r="YB14" s="3"/>
      <c r="YC14" s="3"/>
      <c r="YD14" s="3">
        <v>719050</v>
      </c>
      <c r="YE14" s="3">
        <v>669956</v>
      </c>
      <c r="YF14" s="3"/>
      <c r="YG14" s="3">
        <v>0</v>
      </c>
      <c r="YH14" s="3">
        <v>1273560</v>
      </c>
      <c r="YI14" s="3"/>
      <c r="YJ14" s="3">
        <v>240350</v>
      </c>
      <c r="YK14" s="3">
        <v>276000</v>
      </c>
      <c r="YL14" s="3"/>
      <c r="YM14" s="3"/>
      <c r="YN14" s="3">
        <v>376456</v>
      </c>
      <c r="YO14" s="3"/>
      <c r="YP14" s="3"/>
      <c r="YQ14" s="3">
        <v>104400</v>
      </c>
      <c r="YR14" s="3">
        <v>351800</v>
      </c>
      <c r="YS14" s="3">
        <v>35250</v>
      </c>
      <c r="YT14" s="3"/>
      <c r="YU14" s="3">
        <v>5800</v>
      </c>
      <c r="YV14" s="3"/>
      <c r="YW14" s="3">
        <v>1000</v>
      </c>
      <c r="YX14" s="3">
        <v>510616.83</v>
      </c>
      <c r="YY14" s="3">
        <v>348000</v>
      </c>
      <c r="YZ14" s="3">
        <v>408000</v>
      </c>
      <c r="ZA14" s="3">
        <v>430000</v>
      </c>
      <c r="ZB14" s="3"/>
      <c r="ZC14" s="3"/>
      <c r="ZD14" s="3">
        <v>232821</v>
      </c>
      <c r="ZE14" s="3"/>
      <c r="ZF14" s="3"/>
      <c r="ZG14" s="3">
        <v>268324</v>
      </c>
      <c r="ZH14" s="3"/>
      <c r="ZI14" s="3"/>
      <c r="ZJ14" s="3"/>
      <c r="ZK14" s="3">
        <v>299995</v>
      </c>
      <c r="ZL14" s="3"/>
      <c r="ZM14" s="3">
        <v>1903370</v>
      </c>
      <c r="ZN14" s="3">
        <v>609080</v>
      </c>
      <c r="ZO14" s="3"/>
      <c r="ZP14" s="3"/>
      <c r="ZQ14" s="3"/>
      <c r="ZR14" s="3"/>
      <c r="ZS14" s="3"/>
      <c r="ZT14" s="3"/>
      <c r="ZU14" s="3">
        <v>102800</v>
      </c>
      <c r="ZV14" s="3">
        <v>2523500</v>
      </c>
      <c r="ZW14" s="3"/>
      <c r="ZX14" s="3">
        <v>77200</v>
      </c>
      <c r="ZY14" s="3">
        <v>18960</v>
      </c>
      <c r="ZZ14" s="3"/>
      <c r="AAA14" s="3">
        <v>14000</v>
      </c>
      <c r="AAB14" s="3">
        <v>48000</v>
      </c>
      <c r="AAC14" s="3">
        <v>2183473</v>
      </c>
      <c r="AAD14" s="3"/>
      <c r="AAE14" s="3"/>
      <c r="AAF14" s="3"/>
      <c r="AAG14" s="3"/>
      <c r="AAH14" s="3"/>
      <c r="AAI14" s="3">
        <v>125863.1</v>
      </c>
      <c r="AAJ14" s="3"/>
      <c r="AAK14" s="3">
        <v>1375295</v>
      </c>
      <c r="AAL14" s="3">
        <v>648800</v>
      </c>
      <c r="AAM14" s="3">
        <v>720000</v>
      </c>
      <c r="AAN14" s="3">
        <v>2256500</v>
      </c>
      <c r="AAO14" s="3"/>
      <c r="AAP14" s="3">
        <v>77400</v>
      </c>
      <c r="AAQ14" s="3">
        <v>70910</v>
      </c>
      <c r="AAR14" s="3">
        <v>1128102.67</v>
      </c>
      <c r="AAS14" s="3">
        <v>496000</v>
      </c>
      <c r="AAT14" s="3"/>
      <c r="AAU14" s="3"/>
      <c r="AAV14" s="3">
        <v>957600</v>
      </c>
      <c r="AAW14" s="3">
        <v>2807000</v>
      </c>
      <c r="AAX14" s="3">
        <v>770000</v>
      </c>
      <c r="AAY14" s="3">
        <v>2584160</v>
      </c>
      <c r="AAZ14" s="3"/>
      <c r="ABA14" s="3">
        <v>224196.55</v>
      </c>
      <c r="ABB14" s="3">
        <v>4461571.93</v>
      </c>
      <c r="ABC14" s="3">
        <v>1325800</v>
      </c>
      <c r="ABD14" s="3"/>
      <c r="ABE14" s="3"/>
      <c r="ABF14" s="3"/>
      <c r="ABG14" s="3">
        <v>3767963.08</v>
      </c>
      <c r="ABH14" s="3">
        <v>645500</v>
      </c>
      <c r="ABI14" s="3"/>
      <c r="ABJ14" s="3"/>
      <c r="ABK14" s="3"/>
      <c r="ABL14" s="3">
        <v>468527</v>
      </c>
      <c r="ABM14" s="3"/>
      <c r="ABN14" s="3">
        <v>2960723.66</v>
      </c>
      <c r="ABO14" s="3">
        <v>308835</v>
      </c>
      <c r="ABP14" s="3"/>
      <c r="ABQ14" s="3">
        <v>836394.72</v>
      </c>
      <c r="ABR14" s="3">
        <v>210000</v>
      </c>
      <c r="ABS14" s="3">
        <v>840000</v>
      </c>
      <c r="ABT14" s="3">
        <v>474416</v>
      </c>
      <c r="ABU14" s="3">
        <v>852000</v>
      </c>
      <c r="ABV14" s="3">
        <v>6826848.2000000002</v>
      </c>
      <c r="ABW14" s="3">
        <v>2241772.5699999998</v>
      </c>
      <c r="ABX14" s="3"/>
      <c r="ABY14" s="3"/>
      <c r="ABZ14" s="3">
        <v>72500</v>
      </c>
      <c r="ACA14" s="3"/>
      <c r="ACB14" s="3"/>
      <c r="ACC14" s="3">
        <v>144830</v>
      </c>
      <c r="ACD14" s="3">
        <v>433924.4</v>
      </c>
      <c r="ACE14" s="3">
        <v>689500</v>
      </c>
      <c r="ACF14" s="3">
        <v>558112.5</v>
      </c>
      <c r="ACG14" s="3">
        <v>366050</v>
      </c>
      <c r="ACH14" s="3">
        <v>495534.8</v>
      </c>
      <c r="ACI14" s="3">
        <v>1676400</v>
      </c>
      <c r="ACJ14" s="3"/>
      <c r="ACK14" s="3"/>
      <c r="ACL14" s="3"/>
      <c r="ACM14" s="3"/>
      <c r="ACN14" s="3">
        <v>18635</v>
      </c>
      <c r="ACO14" s="3">
        <v>220500</v>
      </c>
      <c r="ACP14" s="3">
        <v>660000</v>
      </c>
      <c r="ACQ14" s="3"/>
      <c r="ACR14" s="3">
        <v>990000</v>
      </c>
      <c r="ACS14" s="3">
        <v>14950</v>
      </c>
      <c r="ACT14" s="3">
        <v>922800</v>
      </c>
      <c r="ACU14" s="3"/>
      <c r="ACV14" s="3">
        <v>3600</v>
      </c>
      <c r="ACW14" s="3">
        <v>1382800</v>
      </c>
      <c r="ACX14" s="3"/>
      <c r="ACY14" s="3">
        <v>1445998</v>
      </c>
      <c r="ACZ14" s="3">
        <v>11200</v>
      </c>
      <c r="ADA14" s="3"/>
      <c r="ADB14" s="3"/>
      <c r="ADC14" s="3">
        <v>0</v>
      </c>
      <c r="ADD14" s="3"/>
      <c r="ADE14" s="3"/>
      <c r="ADF14" s="3"/>
      <c r="ADG14" s="3">
        <v>2131633</v>
      </c>
      <c r="ADH14" s="3">
        <v>3624300</v>
      </c>
      <c r="ADI14" s="3"/>
      <c r="ADJ14" s="3"/>
      <c r="ADK14" s="3"/>
      <c r="ADL14" s="3"/>
      <c r="ADM14" s="3"/>
      <c r="ADN14" s="3">
        <v>385835</v>
      </c>
      <c r="ADO14" s="3">
        <v>484659</v>
      </c>
      <c r="ADP14" s="3">
        <v>388750</v>
      </c>
      <c r="ADQ14" s="3"/>
      <c r="ADR14" s="3"/>
      <c r="ADS14" s="3">
        <v>779000</v>
      </c>
      <c r="ADT14" s="3"/>
      <c r="ADU14" s="3"/>
      <c r="ADV14" s="3"/>
      <c r="ADW14" s="3">
        <v>54790</v>
      </c>
      <c r="ADX14" s="3"/>
      <c r="ADY14" s="3">
        <v>968000</v>
      </c>
      <c r="ADZ14" s="3"/>
      <c r="AEA14" s="3">
        <v>1513200</v>
      </c>
      <c r="AEB14" s="3">
        <v>168975</v>
      </c>
      <c r="AEC14" s="3"/>
      <c r="AED14" s="3"/>
      <c r="AEE14" s="3"/>
      <c r="AEF14" s="3">
        <v>1230744</v>
      </c>
      <c r="AEG14" s="3"/>
      <c r="AEH14" s="3"/>
      <c r="AEI14" s="3"/>
      <c r="AEJ14" s="3">
        <v>1171740</v>
      </c>
      <c r="AEK14" s="3">
        <v>398985</v>
      </c>
      <c r="AEL14" s="3"/>
      <c r="AEM14" s="3"/>
      <c r="AEN14" s="3">
        <v>390625</v>
      </c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>
        <v>3347600</v>
      </c>
      <c r="AEZ14" s="3">
        <v>159000</v>
      </c>
      <c r="AFA14" s="3"/>
      <c r="AFB14" s="3">
        <v>62400</v>
      </c>
      <c r="AFC14" s="3"/>
      <c r="AFD14" s="3"/>
      <c r="AFE14" s="3"/>
      <c r="AFF14" s="3"/>
      <c r="AFG14" s="3">
        <v>128500</v>
      </c>
      <c r="AFH14" s="3">
        <v>617610</v>
      </c>
      <c r="AFI14" s="3">
        <v>34525</v>
      </c>
      <c r="AFJ14" s="3"/>
      <c r="AFK14" s="3"/>
      <c r="AFL14" s="3"/>
      <c r="AFM14" s="3"/>
      <c r="AFN14" s="3">
        <v>172250</v>
      </c>
      <c r="AFO14" s="3">
        <v>86672</v>
      </c>
      <c r="AFP14" s="3">
        <v>3766290</v>
      </c>
      <c r="AFQ14" s="3">
        <v>46825</v>
      </c>
      <c r="AFR14" s="3"/>
      <c r="AFS14" s="3">
        <v>42000</v>
      </c>
      <c r="AFT14" s="3"/>
      <c r="AFU14" s="3"/>
    </row>
    <row r="15" spans="1:853" x14ac:dyDescent="0.2">
      <c r="A15" s="7"/>
      <c r="B15" s="8" t="s">
        <v>172</v>
      </c>
      <c r="C15" s="2" t="s">
        <v>173</v>
      </c>
      <c r="D15" s="11"/>
      <c r="E15" s="11"/>
      <c r="F15" s="3"/>
      <c r="G15" s="3"/>
      <c r="H15" s="3"/>
      <c r="I15" s="3"/>
      <c r="J15" s="3"/>
      <c r="K15" s="3"/>
      <c r="L15" s="3"/>
      <c r="M15" s="3"/>
      <c r="N15" s="3"/>
      <c r="O15" s="3">
        <v>4872</v>
      </c>
      <c r="P15" s="3"/>
      <c r="Q15" s="3"/>
      <c r="R15" s="3"/>
      <c r="S15" s="3"/>
      <c r="T15" s="3">
        <v>114850</v>
      </c>
      <c r="U15" s="3"/>
      <c r="V15" s="3"/>
      <c r="W15" s="3"/>
      <c r="X15" s="3"/>
      <c r="Y15" s="3">
        <v>740940.5</v>
      </c>
      <c r="Z15" s="3">
        <v>978745</v>
      </c>
      <c r="AA15" s="3">
        <v>412452.5</v>
      </c>
      <c r="AB15" s="3">
        <v>4448380</v>
      </c>
      <c r="AC15" s="3">
        <v>1121650</v>
      </c>
      <c r="AD15" s="3">
        <v>873049</v>
      </c>
      <c r="AE15" s="3"/>
      <c r="AF15" s="3">
        <v>697610</v>
      </c>
      <c r="AG15" s="3"/>
      <c r="AH15" s="3">
        <v>1615120</v>
      </c>
      <c r="AI15" s="3">
        <v>332520</v>
      </c>
      <c r="AJ15" s="3"/>
      <c r="AK15" s="3"/>
      <c r="AL15" s="3">
        <v>911356</v>
      </c>
      <c r="AM15" s="3"/>
      <c r="AN15" s="3"/>
      <c r="AO15" s="3">
        <v>698401</v>
      </c>
      <c r="AP15" s="3">
        <v>535396.4</v>
      </c>
      <c r="AQ15" s="3">
        <v>746193</v>
      </c>
      <c r="AR15" s="3">
        <v>12800</v>
      </c>
      <c r="AS15" s="3">
        <v>8940</v>
      </c>
      <c r="AT15" s="3">
        <v>400</v>
      </c>
      <c r="AU15" s="3"/>
      <c r="AV15" s="3"/>
      <c r="AW15" s="3"/>
      <c r="AX15" s="3"/>
      <c r="AY15" s="3"/>
      <c r="AZ15" s="3"/>
      <c r="BA15" s="3"/>
      <c r="BB15" s="3">
        <v>1300</v>
      </c>
      <c r="BC15" s="3"/>
      <c r="BD15" s="3">
        <v>225</v>
      </c>
      <c r="BE15" s="3"/>
      <c r="BF15" s="3"/>
      <c r="BG15" s="3"/>
      <c r="BH15" s="3">
        <v>9220694.8000000007</v>
      </c>
      <c r="BI15" s="3"/>
      <c r="BJ15" s="3">
        <v>697380</v>
      </c>
      <c r="BK15" s="3"/>
      <c r="BL15" s="3">
        <v>0</v>
      </c>
      <c r="BM15" s="3"/>
      <c r="BN15" s="3">
        <v>193740</v>
      </c>
      <c r="BO15" s="3"/>
      <c r="BP15" s="3">
        <v>991040</v>
      </c>
      <c r="BQ15" s="3"/>
      <c r="BR15" s="3">
        <v>712501</v>
      </c>
      <c r="BS15" s="3">
        <v>571890</v>
      </c>
      <c r="BT15" s="3">
        <v>552622</v>
      </c>
      <c r="BU15" s="3"/>
      <c r="BV15" s="3"/>
      <c r="BW15" s="3"/>
      <c r="BX15" s="3">
        <v>258480</v>
      </c>
      <c r="BY15" s="3"/>
      <c r="BZ15" s="3"/>
      <c r="CA15" s="3">
        <v>494280</v>
      </c>
      <c r="CB15" s="3">
        <v>453245</v>
      </c>
      <c r="CC15" s="3"/>
      <c r="CD15" s="3"/>
      <c r="CE15" s="3"/>
      <c r="CF15" s="3"/>
      <c r="CG15" s="3">
        <v>400433</v>
      </c>
      <c r="CH15" s="3">
        <v>794482</v>
      </c>
      <c r="CI15" s="3">
        <v>613840</v>
      </c>
      <c r="CJ15" s="3">
        <v>1072970</v>
      </c>
      <c r="CK15" s="3">
        <v>949215</v>
      </c>
      <c r="CL15" s="3"/>
      <c r="CM15" s="3"/>
      <c r="CN15" s="3">
        <v>460000</v>
      </c>
      <c r="CO15" s="3"/>
      <c r="CP15" s="3">
        <v>341320</v>
      </c>
      <c r="CQ15" s="3"/>
      <c r="CR15" s="3">
        <v>393080</v>
      </c>
      <c r="CS15" s="3">
        <v>481020</v>
      </c>
      <c r="CT15" s="3">
        <v>1196793.25</v>
      </c>
      <c r="CU15" s="3">
        <v>291935</v>
      </c>
      <c r="CV15" s="3">
        <v>1003940</v>
      </c>
      <c r="CW15" s="3"/>
      <c r="CX15" s="3"/>
      <c r="CY15" s="3"/>
      <c r="CZ15" s="3"/>
      <c r="DA15" s="3"/>
      <c r="DB15" s="3">
        <v>674209</v>
      </c>
      <c r="DC15" s="3"/>
      <c r="DD15" s="3"/>
      <c r="DE15" s="3"/>
      <c r="DF15" s="3"/>
      <c r="DG15" s="3"/>
      <c r="DH15" s="3"/>
      <c r="DI15" s="3">
        <v>331032</v>
      </c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>
        <v>813998</v>
      </c>
      <c r="DV15" s="3">
        <v>0</v>
      </c>
      <c r="DW15" s="3"/>
      <c r="DX15" s="3">
        <v>7830</v>
      </c>
      <c r="DY15" s="3">
        <v>734600</v>
      </c>
      <c r="DZ15" s="3"/>
      <c r="EA15" s="3"/>
      <c r="EB15" s="3"/>
      <c r="EC15" s="3">
        <v>5148220</v>
      </c>
      <c r="ED15" s="3"/>
      <c r="EE15" s="3"/>
      <c r="EF15" s="3">
        <v>772200</v>
      </c>
      <c r="EG15" s="3"/>
      <c r="EH15" s="3"/>
      <c r="EI15" s="3">
        <v>285350</v>
      </c>
      <c r="EJ15" s="3">
        <v>648000</v>
      </c>
      <c r="EK15" s="3"/>
      <c r="EL15" s="3">
        <v>483040</v>
      </c>
      <c r="EM15" s="3"/>
      <c r="EN15" s="3"/>
      <c r="EO15" s="3">
        <v>240465</v>
      </c>
      <c r="EP15" s="3">
        <v>174295</v>
      </c>
      <c r="EQ15" s="3"/>
      <c r="ER15" s="3">
        <v>0</v>
      </c>
      <c r="ES15" s="3"/>
      <c r="ET15" s="3">
        <v>8444461.1400000006</v>
      </c>
      <c r="EU15" s="3"/>
      <c r="EV15" s="3">
        <v>684513.32</v>
      </c>
      <c r="EW15" s="3">
        <v>1282963</v>
      </c>
      <c r="EX15" s="3"/>
      <c r="EY15" s="3"/>
      <c r="EZ15" s="3">
        <v>3900</v>
      </c>
      <c r="FA15" s="3"/>
      <c r="FB15" s="3"/>
      <c r="FC15" s="3">
        <v>293570</v>
      </c>
      <c r="FD15" s="3">
        <v>633960</v>
      </c>
      <c r="FE15" s="3"/>
      <c r="FF15" s="3"/>
      <c r="FG15" s="3">
        <v>344100</v>
      </c>
      <c r="FH15" s="3"/>
      <c r="FI15" s="3">
        <v>387105</v>
      </c>
      <c r="FJ15" s="3">
        <v>910423.8</v>
      </c>
      <c r="FK15" s="3"/>
      <c r="FL15" s="3">
        <v>237960</v>
      </c>
      <c r="FM15" s="3">
        <v>575920</v>
      </c>
      <c r="FN15" s="3"/>
      <c r="FO15" s="3"/>
      <c r="FP15" s="3">
        <v>1160476</v>
      </c>
      <c r="FQ15" s="3">
        <v>538060</v>
      </c>
      <c r="FR15" s="3"/>
      <c r="FS15" s="3"/>
      <c r="FT15" s="3">
        <v>33878</v>
      </c>
      <c r="FU15" s="3">
        <v>1061709</v>
      </c>
      <c r="FV15" s="3"/>
      <c r="FW15" s="3"/>
      <c r="FX15" s="3">
        <v>607440</v>
      </c>
      <c r="FY15" s="3"/>
      <c r="FZ15" s="3"/>
      <c r="GA15" s="3">
        <v>729960</v>
      </c>
      <c r="GB15" s="3"/>
      <c r="GC15" s="3"/>
      <c r="GD15" s="3">
        <v>597925</v>
      </c>
      <c r="GE15" s="3">
        <v>530635</v>
      </c>
      <c r="GF15" s="3"/>
      <c r="GG15" s="3">
        <v>515600</v>
      </c>
      <c r="GH15" s="3"/>
      <c r="GI15" s="3"/>
      <c r="GJ15" s="3"/>
      <c r="GK15" s="3"/>
      <c r="GL15" s="3">
        <v>112680</v>
      </c>
      <c r="GM15" s="3"/>
      <c r="GN15" s="3"/>
      <c r="GO15" s="3"/>
      <c r="GP15" s="3"/>
      <c r="GQ15" s="3">
        <v>270980</v>
      </c>
      <c r="GR15" s="3"/>
      <c r="GS15" s="3">
        <v>645883.5</v>
      </c>
      <c r="GT15" s="3"/>
      <c r="GU15" s="3"/>
      <c r="GV15" s="3">
        <v>1183765</v>
      </c>
      <c r="GW15" s="3">
        <v>753855</v>
      </c>
      <c r="GX15" s="3"/>
      <c r="GY15" s="3"/>
      <c r="GZ15" s="3"/>
      <c r="HA15" s="3">
        <v>602830</v>
      </c>
      <c r="HB15" s="3"/>
      <c r="HC15" s="3">
        <v>386839</v>
      </c>
      <c r="HD15" s="3">
        <v>607510</v>
      </c>
      <c r="HE15" s="3">
        <v>411040</v>
      </c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>
        <v>12425</v>
      </c>
      <c r="HQ15" s="3"/>
      <c r="HR15" s="3"/>
      <c r="HS15" s="3"/>
      <c r="HT15" s="3"/>
      <c r="HU15" s="3">
        <v>250</v>
      </c>
      <c r="HV15" s="3"/>
      <c r="HW15" s="3"/>
      <c r="HX15" s="3"/>
      <c r="HY15" s="3"/>
      <c r="HZ15" s="3">
        <v>2329990</v>
      </c>
      <c r="IA15" s="3"/>
      <c r="IB15" s="3">
        <v>401230</v>
      </c>
      <c r="IC15" s="3"/>
      <c r="ID15" s="3">
        <v>331805</v>
      </c>
      <c r="IE15" s="3"/>
      <c r="IF15" s="3"/>
      <c r="IG15" s="3"/>
      <c r="IH15" s="3"/>
      <c r="II15" s="3"/>
      <c r="IJ15" s="3"/>
      <c r="IK15" s="3"/>
      <c r="IL15" s="3"/>
      <c r="IM15" s="3"/>
      <c r="IN15" s="3">
        <v>161020</v>
      </c>
      <c r="IO15" s="3">
        <v>274380</v>
      </c>
      <c r="IP15" s="3"/>
      <c r="IQ15" s="3"/>
      <c r="IR15" s="3"/>
      <c r="IS15" s="3">
        <v>288201.34000000003</v>
      </c>
      <c r="IT15" s="3"/>
      <c r="IU15" s="3">
        <v>756045</v>
      </c>
      <c r="IV15" s="3">
        <v>0</v>
      </c>
      <c r="IW15" s="3">
        <v>409628.62</v>
      </c>
      <c r="IX15" s="3">
        <v>389123.72</v>
      </c>
      <c r="IY15" s="3"/>
      <c r="IZ15" s="3"/>
      <c r="JA15" s="3"/>
      <c r="JB15" s="3"/>
      <c r="JC15" s="3"/>
      <c r="JD15" s="3"/>
      <c r="JE15" s="3">
        <v>502687</v>
      </c>
      <c r="JF15" s="3"/>
      <c r="JG15" s="3"/>
      <c r="JH15" s="3">
        <v>712815</v>
      </c>
      <c r="JI15" s="3">
        <v>278500</v>
      </c>
      <c r="JJ15" s="3"/>
      <c r="JK15" s="3">
        <v>152460</v>
      </c>
      <c r="JL15" s="3"/>
      <c r="JM15" s="3">
        <v>1443652</v>
      </c>
      <c r="JN15" s="3">
        <v>120620</v>
      </c>
      <c r="JO15" s="3">
        <v>528845</v>
      </c>
      <c r="JP15" s="3">
        <v>501048</v>
      </c>
      <c r="JQ15" s="3">
        <v>307290</v>
      </c>
      <c r="JR15" s="3">
        <v>214120</v>
      </c>
      <c r="JS15" s="3">
        <v>69805</v>
      </c>
      <c r="JT15" s="3">
        <v>271015</v>
      </c>
      <c r="JU15" s="3"/>
      <c r="JV15" s="3"/>
      <c r="JW15" s="3"/>
      <c r="JX15" s="3"/>
      <c r="JY15" s="3"/>
      <c r="JZ15" s="3"/>
      <c r="KA15" s="3"/>
      <c r="KB15" s="3">
        <v>628050</v>
      </c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>
        <v>13800</v>
      </c>
      <c r="KR15" s="3"/>
      <c r="KS15" s="3">
        <v>4260908.5</v>
      </c>
      <c r="KT15" s="3"/>
      <c r="KU15" s="3"/>
      <c r="KV15" s="3">
        <v>538615</v>
      </c>
      <c r="KW15" s="3"/>
      <c r="KX15" s="3"/>
      <c r="KY15" s="3"/>
      <c r="KZ15" s="3"/>
      <c r="LA15" s="3"/>
      <c r="LB15" s="3"/>
      <c r="LC15" s="3">
        <v>1219200</v>
      </c>
      <c r="LD15" s="3">
        <v>564905</v>
      </c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>
        <v>537940</v>
      </c>
      <c r="MF15" s="3">
        <v>438390</v>
      </c>
      <c r="MG15" s="3"/>
      <c r="MH15" s="3"/>
      <c r="MI15" s="3">
        <v>0</v>
      </c>
      <c r="MJ15" s="3"/>
      <c r="MK15" s="3">
        <v>2227184</v>
      </c>
      <c r="ML15" s="3"/>
      <c r="MM15" s="3">
        <v>104760</v>
      </c>
      <c r="MN15" s="3"/>
      <c r="MO15" s="3"/>
      <c r="MP15" s="3">
        <v>301728.13</v>
      </c>
      <c r="MQ15" s="3"/>
      <c r="MR15" s="3"/>
      <c r="MS15" s="3"/>
      <c r="MT15" s="3"/>
      <c r="MU15" s="3">
        <v>3974580.18</v>
      </c>
      <c r="MV15" s="3"/>
      <c r="MW15" s="3"/>
      <c r="MX15" s="3">
        <v>16323.75</v>
      </c>
      <c r="MY15" s="3">
        <v>47737</v>
      </c>
      <c r="MZ15" s="3"/>
      <c r="NA15" s="3"/>
      <c r="NB15" s="3"/>
      <c r="NC15" s="3"/>
      <c r="ND15" s="3"/>
      <c r="NE15" s="3">
        <v>850</v>
      </c>
      <c r="NF15" s="3">
        <v>1125</v>
      </c>
      <c r="NG15" s="3"/>
      <c r="NH15" s="3"/>
      <c r="NI15" s="3"/>
      <c r="NJ15" s="3"/>
      <c r="NK15" s="3">
        <v>323250</v>
      </c>
      <c r="NL15" s="3"/>
      <c r="NM15" s="3"/>
      <c r="NN15" s="3"/>
      <c r="NO15" s="3">
        <v>204850</v>
      </c>
      <c r="NP15" s="3"/>
      <c r="NQ15" s="3"/>
      <c r="NR15" s="3"/>
      <c r="NS15" s="3"/>
      <c r="NT15" s="3"/>
      <c r="NU15" s="3"/>
      <c r="NV15" s="3">
        <v>257810</v>
      </c>
      <c r="NW15" s="3"/>
      <c r="NX15" s="3">
        <v>15000</v>
      </c>
      <c r="NY15" s="3"/>
      <c r="NZ15" s="3"/>
      <c r="OA15" s="3"/>
      <c r="OB15" s="3"/>
      <c r="OC15" s="3"/>
      <c r="OD15" s="3"/>
      <c r="OE15" s="3"/>
      <c r="OF15" s="3"/>
      <c r="OG15" s="3">
        <v>671860</v>
      </c>
      <c r="OH15" s="3"/>
      <c r="OI15" s="3"/>
      <c r="OJ15" s="3">
        <v>2855.25</v>
      </c>
      <c r="OK15" s="3"/>
      <c r="OL15" s="3"/>
      <c r="OM15" s="3"/>
      <c r="ON15" s="3"/>
      <c r="OO15" s="3"/>
      <c r="OP15" s="3"/>
      <c r="OQ15" s="3"/>
      <c r="OR15" s="3">
        <v>853200</v>
      </c>
      <c r="OS15" s="3">
        <v>20360</v>
      </c>
      <c r="OT15" s="3"/>
      <c r="OU15" s="3"/>
      <c r="OV15" s="3">
        <v>6300</v>
      </c>
      <c r="OW15" s="3">
        <v>1075462</v>
      </c>
      <c r="OX15" s="3">
        <v>373340</v>
      </c>
      <c r="OY15" s="3"/>
      <c r="OZ15" s="3"/>
      <c r="PA15" s="3"/>
      <c r="PB15" s="3"/>
      <c r="PC15" s="3"/>
      <c r="PD15" s="3"/>
      <c r="PE15" s="3">
        <v>1400</v>
      </c>
      <c r="PF15" s="3">
        <v>4073</v>
      </c>
      <c r="PG15" s="3">
        <v>8600</v>
      </c>
      <c r="PH15" s="3"/>
      <c r="PI15" s="3"/>
      <c r="PJ15" s="3"/>
      <c r="PK15" s="3">
        <v>2487860</v>
      </c>
      <c r="PL15" s="3">
        <v>539975</v>
      </c>
      <c r="PM15" s="3"/>
      <c r="PN15" s="3"/>
      <c r="PO15" s="3"/>
      <c r="PP15" s="3">
        <v>17100</v>
      </c>
      <c r="PQ15" s="3"/>
      <c r="PR15" s="3"/>
      <c r="PS15" s="3"/>
      <c r="PT15" s="3">
        <v>4200</v>
      </c>
      <c r="PU15" s="3"/>
      <c r="PV15" s="3">
        <v>47420</v>
      </c>
      <c r="PW15" s="3">
        <v>316035.20000000001</v>
      </c>
      <c r="PX15" s="3"/>
      <c r="PY15" s="3"/>
      <c r="PZ15" s="3">
        <v>2209364</v>
      </c>
      <c r="QA15" s="3"/>
      <c r="QB15" s="3"/>
      <c r="QC15" s="3"/>
      <c r="QD15" s="3"/>
      <c r="QE15" s="3">
        <v>41000</v>
      </c>
      <c r="QF15" s="3">
        <v>1672450</v>
      </c>
      <c r="QG15" s="3"/>
      <c r="QH15" s="3"/>
      <c r="QI15" s="3"/>
      <c r="QJ15" s="3"/>
      <c r="QK15" s="3"/>
      <c r="QL15" s="3">
        <v>589500</v>
      </c>
      <c r="QM15" s="3">
        <v>740240</v>
      </c>
      <c r="QN15" s="3">
        <v>10800</v>
      </c>
      <c r="QO15" s="3">
        <v>1375</v>
      </c>
      <c r="QP15" s="3"/>
      <c r="QQ15" s="3">
        <v>2100</v>
      </c>
      <c r="QR15" s="3"/>
      <c r="QS15" s="3">
        <v>794750</v>
      </c>
      <c r="QT15" s="3"/>
      <c r="QU15" s="3"/>
      <c r="QV15" s="3">
        <v>9800</v>
      </c>
      <c r="QW15" s="3"/>
      <c r="QX15" s="3"/>
      <c r="QY15" s="3">
        <v>182395</v>
      </c>
      <c r="QZ15" s="3">
        <v>87133</v>
      </c>
      <c r="RA15" s="3"/>
      <c r="RB15" s="3"/>
      <c r="RC15" s="3">
        <v>542220</v>
      </c>
      <c r="RD15" s="3"/>
      <c r="RE15" s="3"/>
      <c r="RF15" s="3"/>
      <c r="RG15" s="3"/>
      <c r="RH15" s="3"/>
      <c r="RI15" s="3">
        <v>38750</v>
      </c>
      <c r="RJ15" s="3"/>
      <c r="RK15" s="3"/>
      <c r="RL15" s="3"/>
      <c r="RM15" s="3"/>
      <c r="RN15" s="3">
        <v>21000</v>
      </c>
      <c r="RO15" s="3"/>
      <c r="RP15" s="3"/>
      <c r="RQ15" s="3"/>
      <c r="RR15" s="3"/>
      <c r="RS15" s="3"/>
      <c r="RT15" s="3"/>
      <c r="RU15" s="3"/>
      <c r="RV15" s="3"/>
      <c r="RW15" s="3">
        <v>41385</v>
      </c>
      <c r="RX15" s="3"/>
      <c r="RY15" s="3"/>
      <c r="RZ15" s="3"/>
      <c r="SA15" s="3">
        <v>464520</v>
      </c>
      <c r="SB15" s="3">
        <v>194707</v>
      </c>
      <c r="SC15" s="3"/>
      <c r="SD15" s="3"/>
      <c r="SE15" s="3"/>
      <c r="SF15" s="3"/>
      <c r="SG15" s="3"/>
      <c r="SH15" s="3"/>
      <c r="SI15" s="3"/>
      <c r="SJ15" s="3">
        <v>1050577</v>
      </c>
      <c r="SK15" s="3"/>
      <c r="SL15" s="3"/>
      <c r="SM15" s="3">
        <v>943628</v>
      </c>
      <c r="SN15" s="3"/>
      <c r="SO15" s="3"/>
      <c r="SP15" s="3"/>
      <c r="SQ15" s="3">
        <v>470890</v>
      </c>
      <c r="SR15" s="3">
        <v>3500</v>
      </c>
      <c r="SS15" s="3">
        <v>1795107</v>
      </c>
      <c r="ST15" s="3"/>
      <c r="SU15" s="3"/>
      <c r="SV15" s="3">
        <v>1508651.75</v>
      </c>
      <c r="SW15" s="3"/>
      <c r="SX15" s="3">
        <v>16500</v>
      </c>
      <c r="SY15" s="3"/>
      <c r="SZ15" s="3"/>
      <c r="TA15" s="3"/>
      <c r="TB15" s="3"/>
      <c r="TC15" s="3"/>
      <c r="TD15" s="3"/>
      <c r="TE15" s="3">
        <v>559674</v>
      </c>
      <c r="TF15" s="3"/>
      <c r="TG15" s="3">
        <v>653250</v>
      </c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>
        <v>216990</v>
      </c>
      <c r="TV15" s="3">
        <v>2700</v>
      </c>
      <c r="TW15" s="3"/>
      <c r="TX15" s="3"/>
      <c r="TY15" s="3"/>
      <c r="TZ15" s="3"/>
      <c r="UA15" s="3"/>
      <c r="UB15" s="3"/>
      <c r="UC15" s="3">
        <v>165200</v>
      </c>
      <c r="UD15" s="3"/>
      <c r="UE15" s="3"/>
      <c r="UF15" s="3"/>
      <c r="UG15" s="3"/>
      <c r="UH15" s="3"/>
      <c r="UI15" s="3">
        <v>620900</v>
      </c>
      <c r="UJ15" s="3"/>
      <c r="UK15" s="3"/>
      <c r="UL15" s="3"/>
      <c r="UM15" s="3">
        <v>726968.7</v>
      </c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>
        <v>10900</v>
      </c>
      <c r="VB15" s="3"/>
      <c r="VC15" s="3">
        <v>900</v>
      </c>
      <c r="VD15" s="3"/>
      <c r="VE15" s="3">
        <v>2348171</v>
      </c>
      <c r="VF15" s="3">
        <v>2935649</v>
      </c>
      <c r="VG15" s="3"/>
      <c r="VH15" s="3">
        <v>58200</v>
      </c>
      <c r="VI15" s="3">
        <v>10417.5</v>
      </c>
      <c r="VJ15" s="3"/>
      <c r="VK15" s="3">
        <v>14100</v>
      </c>
      <c r="VL15" s="3"/>
      <c r="VM15" s="3">
        <v>1200</v>
      </c>
      <c r="VN15" s="3"/>
      <c r="VO15" s="3"/>
      <c r="VP15" s="3"/>
      <c r="VQ15" s="3">
        <v>609610</v>
      </c>
      <c r="VR15" s="3"/>
      <c r="VS15" s="3"/>
      <c r="VT15" s="3"/>
      <c r="VU15" s="3"/>
      <c r="VV15" s="3">
        <v>3699480</v>
      </c>
      <c r="VW15" s="3"/>
      <c r="VX15" s="3"/>
      <c r="VY15" s="3"/>
      <c r="VZ15" s="3"/>
      <c r="WA15" s="3"/>
      <c r="WB15" s="3">
        <v>984470</v>
      </c>
      <c r="WC15" s="3">
        <v>470723</v>
      </c>
      <c r="WD15" s="3"/>
      <c r="WE15" s="3"/>
      <c r="WF15" s="3"/>
      <c r="WG15" s="3"/>
      <c r="WH15" s="3"/>
      <c r="WI15" s="3"/>
      <c r="WJ15" s="3">
        <v>1250</v>
      </c>
      <c r="WK15" s="3"/>
      <c r="WL15" s="3"/>
      <c r="WM15" s="3">
        <v>12220</v>
      </c>
      <c r="WN15" s="3"/>
      <c r="WO15" s="3">
        <v>8400</v>
      </c>
      <c r="WP15" s="3"/>
      <c r="WQ15" s="3">
        <v>11700</v>
      </c>
      <c r="WR15" s="3"/>
      <c r="WS15" s="3"/>
      <c r="WT15" s="3"/>
      <c r="WU15" s="3"/>
      <c r="WV15" s="3"/>
      <c r="WW15" s="3">
        <v>53400</v>
      </c>
      <c r="WX15" s="3"/>
      <c r="WY15" s="3"/>
      <c r="WZ15" s="3"/>
      <c r="XA15" s="3"/>
      <c r="XB15" s="3">
        <v>2471001</v>
      </c>
      <c r="XC15" s="3"/>
      <c r="XD15" s="3"/>
      <c r="XE15" s="3">
        <v>40000</v>
      </c>
      <c r="XF15" s="3"/>
      <c r="XG15" s="3">
        <v>162172</v>
      </c>
      <c r="XH15" s="3">
        <v>241830</v>
      </c>
      <c r="XI15" s="3"/>
      <c r="XJ15" s="3"/>
      <c r="XK15" s="3">
        <v>473127</v>
      </c>
      <c r="XL15" s="3">
        <v>398700</v>
      </c>
      <c r="XM15" s="3"/>
      <c r="XN15" s="3">
        <v>563176.84</v>
      </c>
      <c r="XO15" s="3"/>
      <c r="XP15" s="3">
        <v>499473</v>
      </c>
      <c r="XQ15" s="3"/>
      <c r="XR15" s="3">
        <v>273000</v>
      </c>
      <c r="XS15" s="3">
        <v>690589</v>
      </c>
      <c r="XT15" s="3"/>
      <c r="XU15" s="3">
        <v>141726</v>
      </c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>
        <v>611254.80000000005</v>
      </c>
      <c r="YI15" s="3"/>
      <c r="YJ15" s="3"/>
      <c r="YK15" s="3"/>
      <c r="YL15" s="3"/>
      <c r="YM15" s="3"/>
      <c r="YN15" s="3">
        <v>395570</v>
      </c>
      <c r="YO15" s="3"/>
      <c r="YP15" s="3">
        <v>121032.5</v>
      </c>
      <c r="YQ15" s="3">
        <v>79600</v>
      </c>
      <c r="YR15" s="3">
        <v>105351</v>
      </c>
      <c r="YS15" s="3"/>
      <c r="YT15" s="3"/>
      <c r="YU15" s="3"/>
      <c r="YV15" s="3">
        <v>638919</v>
      </c>
      <c r="YW15" s="3">
        <v>1195290</v>
      </c>
      <c r="YX15" s="3"/>
      <c r="YY15" s="3"/>
      <c r="YZ15" s="3"/>
      <c r="ZA15" s="3">
        <v>550020</v>
      </c>
      <c r="ZB15" s="3"/>
      <c r="ZC15" s="3"/>
      <c r="ZD15" s="3">
        <v>24000</v>
      </c>
      <c r="ZE15" s="3"/>
      <c r="ZF15" s="3">
        <v>965192</v>
      </c>
      <c r="ZG15" s="3"/>
      <c r="ZH15" s="3"/>
      <c r="ZI15" s="3"/>
      <c r="ZJ15" s="3"/>
      <c r="ZK15" s="3">
        <v>490373</v>
      </c>
      <c r="ZL15" s="3">
        <v>840120</v>
      </c>
      <c r="ZM15" s="3"/>
      <c r="ZN15" s="3"/>
      <c r="ZO15" s="3"/>
      <c r="ZP15" s="3">
        <v>11400</v>
      </c>
      <c r="ZQ15" s="3"/>
      <c r="ZR15" s="3"/>
      <c r="ZS15" s="3">
        <v>7689</v>
      </c>
      <c r="ZT15" s="3"/>
      <c r="ZU15" s="3"/>
      <c r="ZV15" s="3"/>
      <c r="ZW15" s="3">
        <v>142460</v>
      </c>
      <c r="ZX15" s="3"/>
      <c r="ZY15" s="3"/>
      <c r="ZZ15" s="3">
        <v>199820</v>
      </c>
      <c r="AAA15" s="3">
        <v>98302</v>
      </c>
      <c r="AAB15" s="3"/>
      <c r="AAC15" s="3"/>
      <c r="AAD15" s="3">
        <v>1029400</v>
      </c>
      <c r="AAE15" s="3">
        <v>87650</v>
      </c>
      <c r="AAF15" s="3">
        <v>973880</v>
      </c>
      <c r="AAG15" s="3"/>
      <c r="AAH15" s="3">
        <v>580310</v>
      </c>
      <c r="AAI15" s="3">
        <v>6300</v>
      </c>
      <c r="AAJ15" s="3">
        <v>543600</v>
      </c>
      <c r="AAK15" s="3">
        <v>1338870</v>
      </c>
      <c r="AAL15" s="3">
        <v>687500</v>
      </c>
      <c r="AAM15" s="3">
        <v>538540</v>
      </c>
      <c r="AAN15" s="3"/>
      <c r="AAO15" s="3">
        <v>176949</v>
      </c>
      <c r="AAP15" s="3">
        <v>741600</v>
      </c>
      <c r="AAQ15" s="3">
        <v>336000</v>
      </c>
      <c r="AAR15" s="3">
        <v>1650571</v>
      </c>
      <c r="AAS15" s="3">
        <v>506000</v>
      </c>
      <c r="AAT15" s="3"/>
      <c r="AAU15" s="3">
        <v>807255</v>
      </c>
      <c r="AAV15" s="3">
        <v>869170</v>
      </c>
      <c r="AAW15" s="3"/>
      <c r="AAX15" s="3">
        <v>750885.03</v>
      </c>
      <c r="AAY15" s="3">
        <v>80150</v>
      </c>
      <c r="AAZ15" s="3">
        <v>1193657.8</v>
      </c>
      <c r="ABA15" s="3"/>
      <c r="ABB15" s="3">
        <v>14012119.34</v>
      </c>
      <c r="ABC15" s="3">
        <v>1225440</v>
      </c>
      <c r="ABD15" s="3">
        <v>1190745</v>
      </c>
      <c r="ABE15" s="3">
        <v>1032275</v>
      </c>
      <c r="ABF15" s="3">
        <v>235800</v>
      </c>
      <c r="ABG15" s="3">
        <v>720000</v>
      </c>
      <c r="ABH15" s="3"/>
      <c r="ABI15" s="3">
        <v>0</v>
      </c>
      <c r="ABJ15" s="3"/>
      <c r="ABK15" s="3"/>
      <c r="ABL15" s="3">
        <v>361560</v>
      </c>
      <c r="ABM15" s="3"/>
      <c r="ABN15" s="3"/>
      <c r="ABO15" s="3"/>
      <c r="ABP15" s="3"/>
      <c r="ABQ15" s="3"/>
      <c r="ABR15" s="3"/>
      <c r="ABS15" s="3"/>
      <c r="ABT15" s="3">
        <v>201235</v>
      </c>
      <c r="ABU15" s="3">
        <v>18900</v>
      </c>
      <c r="ABV15" s="3"/>
      <c r="ABW15" s="3"/>
      <c r="ABX15" s="3"/>
      <c r="ABY15" s="3"/>
      <c r="ABZ15" s="3"/>
      <c r="ACA15" s="3"/>
      <c r="ACB15" s="3">
        <v>420000</v>
      </c>
      <c r="ACC15" s="3"/>
      <c r="ACD15" s="3"/>
      <c r="ACE15" s="3"/>
      <c r="ACF15" s="3">
        <v>575460</v>
      </c>
      <c r="ACG15" s="3">
        <v>90075</v>
      </c>
      <c r="ACH15" s="3">
        <v>465145.9</v>
      </c>
      <c r="ACI15" s="3">
        <v>737890</v>
      </c>
      <c r="ACJ15" s="3">
        <v>973700</v>
      </c>
      <c r="ACK15" s="3">
        <v>1200000</v>
      </c>
      <c r="ACL15" s="3"/>
      <c r="ACM15" s="3"/>
      <c r="ACN15" s="3"/>
      <c r="ACO15" s="3">
        <v>1150500</v>
      </c>
      <c r="ACP15" s="3"/>
      <c r="ACQ15" s="3"/>
      <c r="ACR15" s="3"/>
      <c r="ACS15" s="3"/>
      <c r="ACT15" s="3">
        <v>780450</v>
      </c>
      <c r="ACU15" s="3">
        <v>588000</v>
      </c>
      <c r="ACV15" s="3">
        <v>410878</v>
      </c>
      <c r="ACW15" s="3"/>
      <c r="ACX15" s="3"/>
      <c r="ACY15" s="3">
        <v>1729720</v>
      </c>
      <c r="ACZ15" s="3"/>
      <c r="ADA15" s="3">
        <v>743280</v>
      </c>
      <c r="ADB15" s="3"/>
      <c r="ADC15" s="3">
        <v>2202111</v>
      </c>
      <c r="ADD15" s="3"/>
      <c r="ADE15" s="3"/>
      <c r="ADF15" s="3"/>
      <c r="ADG15" s="3"/>
      <c r="ADH15" s="3"/>
      <c r="ADI15" s="3"/>
      <c r="ADJ15" s="3"/>
      <c r="ADK15" s="3">
        <v>1749365</v>
      </c>
      <c r="ADL15" s="3"/>
      <c r="ADM15" s="3">
        <v>13000</v>
      </c>
      <c r="ADN15" s="3">
        <v>72920.5</v>
      </c>
      <c r="ADO15" s="3">
        <v>160690</v>
      </c>
      <c r="ADP15" s="3">
        <v>911260</v>
      </c>
      <c r="ADQ15" s="3"/>
      <c r="ADR15" s="3"/>
      <c r="ADS15" s="3">
        <v>881775</v>
      </c>
      <c r="ADT15" s="3"/>
      <c r="ADU15" s="3"/>
      <c r="ADV15" s="3"/>
      <c r="ADW15" s="3">
        <v>579105</v>
      </c>
      <c r="ADX15" s="3">
        <v>231524</v>
      </c>
      <c r="ADY15" s="3">
        <v>86400</v>
      </c>
      <c r="ADZ15" s="3"/>
      <c r="AEA15" s="3">
        <v>958590</v>
      </c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>
        <v>319770</v>
      </c>
      <c r="AEM15" s="3"/>
      <c r="AEN15" s="3">
        <v>305849.51</v>
      </c>
      <c r="AEO15" s="3"/>
      <c r="AEP15" s="3">
        <v>11460</v>
      </c>
      <c r="AEQ15" s="3"/>
      <c r="AER15" s="3">
        <v>2467810</v>
      </c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>
        <v>28250</v>
      </c>
      <c r="AFH15" s="3"/>
      <c r="AFI15" s="3"/>
      <c r="AFJ15" s="3"/>
      <c r="AFK15" s="3">
        <v>710258</v>
      </c>
      <c r="AFL15" s="3"/>
      <c r="AFM15" s="3">
        <v>595342.6</v>
      </c>
      <c r="AFN15" s="3">
        <v>142250</v>
      </c>
      <c r="AFO15" s="3">
        <v>645215</v>
      </c>
      <c r="AFP15" s="3"/>
      <c r="AFQ15" s="3"/>
      <c r="AFR15" s="3"/>
      <c r="AFS15" s="3"/>
      <c r="AFT15" s="3">
        <v>1873135</v>
      </c>
      <c r="AFU15" s="3">
        <v>551685</v>
      </c>
    </row>
    <row r="16" spans="1:853" x14ac:dyDescent="0.2">
      <c r="A16" s="7"/>
      <c r="B16" s="8" t="s">
        <v>174</v>
      </c>
      <c r="C16" s="2" t="s">
        <v>175</v>
      </c>
      <c r="D16" s="11">
        <v>89900</v>
      </c>
      <c r="E16" s="11"/>
      <c r="F16" s="3">
        <v>699600</v>
      </c>
      <c r="G16" s="3"/>
      <c r="H16" s="3"/>
      <c r="I16" s="3"/>
      <c r="J16" s="3"/>
      <c r="K16" s="3"/>
      <c r="L16" s="3">
        <v>20250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>
        <v>298900</v>
      </c>
      <c r="X16" s="3">
        <v>846000</v>
      </c>
      <c r="Y16" s="3">
        <v>13500</v>
      </c>
      <c r="Z16" s="3"/>
      <c r="AA16" s="3"/>
      <c r="AB16" s="3">
        <v>4075</v>
      </c>
      <c r="AC16" s="3"/>
      <c r="AD16" s="3"/>
      <c r="AE16" s="3"/>
      <c r="AF16" s="3"/>
      <c r="AG16" s="3"/>
      <c r="AH16" s="3"/>
      <c r="AI16" s="3">
        <v>115560</v>
      </c>
      <c r="AJ16" s="3"/>
      <c r="AK16" s="3"/>
      <c r="AL16" s="3"/>
      <c r="AM16" s="3">
        <v>122600</v>
      </c>
      <c r="AN16" s="3"/>
      <c r="AO16" s="3"/>
      <c r="AP16" s="3"/>
      <c r="AQ16" s="3">
        <v>91000</v>
      </c>
      <c r="AR16" s="3">
        <v>228175</v>
      </c>
      <c r="AS16" s="3">
        <v>882370</v>
      </c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>
        <v>12500</v>
      </c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>
        <v>13100</v>
      </c>
      <c r="BY16" s="3"/>
      <c r="BZ16" s="3"/>
      <c r="CA16" s="3"/>
      <c r="CB16" s="3"/>
      <c r="CC16" s="3"/>
      <c r="CD16" s="3">
        <v>1029730</v>
      </c>
      <c r="CE16" s="3"/>
      <c r="CF16" s="3"/>
      <c r="CG16" s="3"/>
      <c r="CH16" s="3"/>
      <c r="CI16" s="3"/>
      <c r="CJ16" s="3"/>
      <c r="CK16" s="3">
        <v>800</v>
      </c>
      <c r="CL16" s="3"/>
      <c r="CM16" s="3"/>
      <c r="CN16" s="3"/>
      <c r="CO16" s="3"/>
      <c r="CP16" s="3"/>
      <c r="CQ16" s="3"/>
      <c r="CR16" s="3"/>
      <c r="CS16" s="3"/>
      <c r="CT16" s="3"/>
      <c r="CU16" s="3">
        <v>36000</v>
      </c>
      <c r="CV16" s="3"/>
      <c r="CW16" s="3"/>
      <c r="CX16" s="3"/>
      <c r="CY16" s="3"/>
      <c r="CZ16" s="3"/>
      <c r="DA16" s="3"/>
      <c r="DB16" s="3"/>
      <c r="DC16" s="3"/>
      <c r="DD16" s="3">
        <v>32574</v>
      </c>
      <c r="DE16" s="3"/>
      <c r="DF16" s="3">
        <v>158851</v>
      </c>
      <c r="DG16" s="3">
        <v>48000</v>
      </c>
      <c r="DH16" s="3"/>
      <c r="DI16" s="3"/>
      <c r="DJ16" s="3"/>
      <c r="DK16" s="3"/>
      <c r="DL16" s="3"/>
      <c r="DM16" s="3"/>
      <c r="DN16" s="3"/>
      <c r="DO16" s="3"/>
      <c r="DP16" s="3">
        <v>3500</v>
      </c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>
        <v>243800</v>
      </c>
      <c r="EN16" s="3"/>
      <c r="EO16" s="3"/>
      <c r="EP16" s="3"/>
      <c r="EQ16" s="3">
        <v>12000</v>
      </c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>
        <v>3500</v>
      </c>
      <c r="FM16" s="3"/>
      <c r="FN16" s="3">
        <v>4000</v>
      </c>
      <c r="FO16" s="3"/>
      <c r="FP16" s="3"/>
      <c r="FQ16" s="3"/>
      <c r="FR16" s="3"/>
      <c r="FS16" s="3"/>
      <c r="FT16" s="3">
        <v>12000</v>
      </c>
      <c r="FU16" s="3"/>
      <c r="FV16" s="3"/>
      <c r="FW16" s="3"/>
      <c r="FX16" s="3">
        <v>89900</v>
      </c>
      <c r="FY16" s="3">
        <v>11800</v>
      </c>
      <c r="FZ16" s="3"/>
      <c r="GA16" s="3">
        <v>92000</v>
      </c>
      <c r="GB16" s="3"/>
      <c r="GC16" s="3"/>
      <c r="GD16" s="3"/>
      <c r="GE16" s="3"/>
      <c r="GF16" s="3">
        <v>337880</v>
      </c>
      <c r="GG16" s="3"/>
      <c r="GH16" s="3">
        <v>175000</v>
      </c>
      <c r="GI16" s="3">
        <v>679050</v>
      </c>
      <c r="GJ16" s="3"/>
      <c r="GK16" s="3"/>
      <c r="GL16" s="3"/>
      <c r="GM16" s="3"/>
      <c r="GN16" s="3">
        <v>10000</v>
      </c>
      <c r="GO16" s="3"/>
      <c r="GP16" s="3"/>
      <c r="GQ16" s="3"/>
      <c r="GR16" s="3">
        <v>10300</v>
      </c>
      <c r="GS16" s="3">
        <v>101500</v>
      </c>
      <c r="GT16" s="3">
        <v>604000</v>
      </c>
      <c r="GU16" s="3"/>
      <c r="GV16" s="3"/>
      <c r="GW16" s="3"/>
      <c r="GX16" s="3"/>
      <c r="GY16" s="3"/>
      <c r="GZ16" s="3"/>
      <c r="HA16" s="3"/>
      <c r="HB16" s="3"/>
      <c r="HC16" s="3">
        <v>60400</v>
      </c>
      <c r="HD16" s="3">
        <v>2000</v>
      </c>
      <c r="HE16" s="3"/>
      <c r="HF16" s="3">
        <v>4000</v>
      </c>
      <c r="HG16" s="3">
        <v>96470</v>
      </c>
      <c r="HH16" s="3"/>
      <c r="HI16" s="3"/>
      <c r="HJ16" s="3">
        <v>54440</v>
      </c>
      <c r="HK16" s="3"/>
      <c r="HL16" s="3"/>
      <c r="HM16" s="3"/>
      <c r="HN16" s="3"/>
      <c r="HO16" s="3">
        <v>26200</v>
      </c>
      <c r="HP16" s="3"/>
      <c r="HQ16" s="3">
        <v>60000</v>
      </c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>
        <v>2093969</v>
      </c>
      <c r="IH16" s="3"/>
      <c r="II16" s="3">
        <v>4500</v>
      </c>
      <c r="IJ16" s="3">
        <v>8500</v>
      </c>
      <c r="IK16" s="3"/>
      <c r="IL16" s="3"/>
      <c r="IM16" s="3"/>
      <c r="IN16" s="3">
        <v>72950</v>
      </c>
      <c r="IO16" s="3">
        <v>50000</v>
      </c>
      <c r="IP16" s="3">
        <v>149630</v>
      </c>
      <c r="IQ16" s="3"/>
      <c r="IR16" s="3"/>
      <c r="IS16" s="3">
        <v>86500</v>
      </c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>
        <v>188500</v>
      </c>
      <c r="JG16" s="3"/>
      <c r="JH16" s="3"/>
      <c r="JI16" s="3"/>
      <c r="JJ16" s="3"/>
      <c r="JK16" s="3"/>
      <c r="JL16" s="3">
        <v>18000</v>
      </c>
      <c r="JM16" s="3">
        <v>45000</v>
      </c>
      <c r="JN16" s="3">
        <v>507180</v>
      </c>
      <c r="JO16" s="3"/>
      <c r="JP16" s="3"/>
      <c r="JQ16" s="3"/>
      <c r="JR16" s="3"/>
      <c r="JS16" s="3"/>
      <c r="JT16" s="3"/>
      <c r="JU16" s="3">
        <v>258900</v>
      </c>
      <c r="JV16" s="3"/>
      <c r="JW16" s="3"/>
      <c r="JX16" s="3"/>
      <c r="JY16" s="3"/>
      <c r="JZ16" s="3"/>
      <c r="KA16" s="3">
        <v>53000</v>
      </c>
      <c r="KB16" s="3"/>
      <c r="KC16" s="3">
        <v>40000</v>
      </c>
      <c r="KD16" s="3"/>
      <c r="KE16" s="3"/>
      <c r="KF16" s="3"/>
      <c r="KG16" s="3"/>
      <c r="KH16" s="3"/>
      <c r="KI16" s="3"/>
      <c r="KJ16" s="3"/>
      <c r="KK16" s="3">
        <v>29200</v>
      </c>
      <c r="KL16" s="3"/>
      <c r="KM16" s="3"/>
      <c r="KN16" s="3"/>
      <c r="KO16" s="3"/>
      <c r="KP16" s="3"/>
      <c r="KQ16" s="3"/>
      <c r="KR16" s="3"/>
      <c r="KS16" s="3">
        <v>28770</v>
      </c>
      <c r="KT16" s="3"/>
      <c r="KU16" s="3">
        <v>2168349</v>
      </c>
      <c r="KV16" s="3"/>
      <c r="KW16" s="3">
        <v>2700</v>
      </c>
      <c r="KX16" s="3"/>
      <c r="KY16" s="3"/>
      <c r="KZ16" s="3">
        <v>9000</v>
      </c>
      <c r="LA16" s="3">
        <v>5000</v>
      </c>
      <c r="LB16" s="3"/>
      <c r="LC16" s="3">
        <v>392300</v>
      </c>
      <c r="LD16" s="3"/>
      <c r="LE16" s="3">
        <v>105140</v>
      </c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>
        <v>285900</v>
      </c>
      <c r="LS16" s="3"/>
      <c r="LT16" s="3">
        <v>158400</v>
      </c>
      <c r="LU16" s="3"/>
      <c r="LV16" s="3"/>
      <c r="LW16" s="3"/>
      <c r="LX16" s="3"/>
      <c r="LY16" s="3"/>
      <c r="LZ16" s="3">
        <v>36000</v>
      </c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>
        <v>60400</v>
      </c>
      <c r="ML16" s="3"/>
      <c r="MM16" s="3">
        <v>120000</v>
      </c>
      <c r="MN16" s="3">
        <v>2655779</v>
      </c>
      <c r="MO16" s="3">
        <v>432000</v>
      </c>
      <c r="MP16" s="3">
        <v>217481.3</v>
      </c>
      <c r="MQ16" s="3"/>
      <c r="MR16" s="3">
        <v>144000</v>
      </c>
      <c r="MS16" s="3"/>
      <c r="MT16" s="3"/>
      <c r="MU16" s="3"/>
      <c r="MV16" s="3"/>
      <c r="MW16" s="3"/>
      <c r="MX16" s="3">
        <v>1800</v>
      </c>
      <c r="MY16" s="3"/>
      <c r="MZ16" s="3">
        <v>458385</v>
      </c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>
        <v>6600</v>
      </c>
      <c r="NP16" s="3">
        <v>184000</v>
      </c>
      <c r="NQ16" s="3"/>
      <c r="NR16" s="3"/>
      <c r="NS16" s="3"/>
      <c r="NT16" s="3"/>
      <c r="NU16" s="3"/>
      <c r="NV16" s="3">
        <v>22500</v>
      </c>
      <c r="NW16" s="3">
        <v>81400</v>
      </c>
      <c r="NX16" s="3">
        <v>25000</v>
      </c>
      <c r="NY16" s="3"/>
      <c r="NZ16" s="3"/>
      <c r="OA16" s="3">
        <v>510000</v>
      </c>
      <c r="OB16" s="3"/>
      <c r="OC16" s="3"/>
      <c r="OD16" s="3"/>
      <c r="OE16" s="3"/>
      <c r="OF16" s="3"/>
      <c r="OG16" s="3"/>
      <c r="OH16" s="3">
        <v>120000</v>
      </c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>
        <v>655100</v>
      </c>
      <c r="OW16" s="3"/>
      <c r="OX16" s="3"/>
      <c r="OY16" s="3"/>
      <c r="OZ16" s="3"/>
      <c r="PA16" s="3"/>
      <c r="PB16" s="3"/>
      <c r="PC16" s="3"/>
      <c r="PD16" s="3">
        <v>7500</v>
      </c>
      <c r="PE16" s="3"/>
      <c r="PF16" s="3"/>
      <c r="PG16" s="3"/>
      <c r="PH16" s="3"/>
      <c r="PI16" s="3"/>
      <c r="PJ16" s="3"/>
      <c r="PK16" s="3">
        <v>3400</v>
      </c>
      <c r="PL16" s="3"/>
      <c r="PM16" s="3"/>
      <c r="PN16" s="3"/>
      <c r="PO16" s="3"/>
      <c r="PP16" s="3"/>
      <c r="PQ16" s="3"/>
      <c r="PR16" s="3"/>
      <c r="PS16" s="3"/>
      <c r="PT16" s="3">
        <v>132500</v>
      </c>
      <c r="PU16" s="3"/>
      <c r="PV16" s="3"/>
      <c r="PW16" s="3"/>
      <c r="PX16" s="3"/>
      <c r="PY16" s="3">
        <v>198000</v>
      </c>
      <c r="PZ16" s="3"/>
      <c r="QA16" s="3"/>
      <c r="QB16" s="3"/>
      <c r="QC16" s="3"/>
      <c r="QD16" s="3"/>
      <c r="QE16" s="3"/>
      <c r="QF16" s="3"/>
      <c r="QG16" s="3"/>
      <c r="QH16" s="3">
        <v>0</v>
      </c>
      <c r="QI16" s="3">
        <v>3600</v>
      </c>
      <c r="QJ16" s="3"/>
      <c r="QK16" s="3"/>
      <c r="QL16" s="3">
        <v>54400</v>
      </c>
      <c r="QM16" s="3"/>
      <c r="QN16" s="3">
        <v>221148</v>
      </c>
      <c r="QO16" s="3">
        <v>60000</v>
      </c>
      <c r="QP16" s="3">
        <v>1500</v>
      </c>
      <c r="QQ16" s="3">
        <v>90000</v>
      </c>
      <c r="QR16" s="3"/>
      <c r="QS16" s="3"/>
      <c r="QT16" s="3"/>
      <c r="QU16" s="3"/>
      <c r="QV16" s="3"/>
      <c r="QW16" s="3"/>
      <c r="QX16" s="3">
        <v>3300</v>
      </c>
      <c r="QY16" s="3"/>
      <c r="QZ16" s="3"/>
      <c r="RA16" s="3">
        <v>2500</v>
      </c>
      <c r="RB16" s="3"/>
      <c r="RC16" s="3"/>
      <c r="RD16" s="3">
        <v>115881.9</v>
      </c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>
        <v>1900</v>
      </c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>
        <v>103840</v>
      </c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>
        <v>3000</v>
      </c>
      <c r="SX16" s="3"/>
      <c r="SY16" s="3"/>
      <c r="SZ16" s="3"/>
      <c r="TA16" s="3"/>
      <c r="TB16" s="3"/>
      <c r="TC16" s="3"/>
      <c r="TD16" s="3"/>
      <c r="TE16" s="3"/>
      <c r="TF16" s="3">
        <v>95600</v>
      </c>
      <c r="TG16" s="3"/>
      <c r="TH16" s="3"/>
      <c r="TI16" s="3">
        <v>9000</v>
      </c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>
        <v>6116</v>
      </c>
      <c r="UA16" s="3">
        <v>243000</v>
      </c>
      <c r="UB16" s="3"/>
      <c r="UC16" s="3"/>
      <c r="UD16" s="3"/>
      <c r="UE16" s="3"/>
      <c r="UF16" s="3"/>
      <c r="UG16" s="3"/>
      <c r="UH16" s="3"/>
      <c r="UI16" s="3"/>
      <c r="UJ16" s="3"/>
      <c r="UK16" s="3">
        <v>5400</v>
      </c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>
        <v>25448</v>
      </c>
      <c r="UZ16" s="3"/>
      <c r="VA16" s="3"/>
      <c r="VB16" s="3"/>
      <c r="VC16" s="3"/>
      <c r="VD16" s="3">
        <v>5000</v>
      </c>
      <c r="VE16" s="3"/>
      <c r="VF16" s="3"/>
      <c r="VG16" s="3"/>
      <c r="VH16" s="3">
        <v>495300</v>
      </c>
      <c r="VI16" s="3"/>
      <c r="VJ16" s="3"/>
      <c r="VK16" s="3"/>
      <c r="VL16" s="3">
        <v>9800</v>
      </c>
      <c r="VM16" s="3"/>
      <c r="VN16" s="3"/>
      <c r="VO16" s="3"/>
      <c r="VP16" s="3">
        <v>1200</v>
      </c>
      <c r="VQ16" s="3"/>
      <c r="VR16" s="3"/>
      <c r="VS16" s="3"/>
      <c r="VT16" s="3"/>
      <c r="VU16" s="3"/>
      <c r="VV16" s="3">
        <v>6000</v>
      </c>
      <c r="VW16" s="3"/>
      <c r="VX16" s="3">
        <v>33300</v>
      </c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>
        <v>90000</v>
      </c>
      <c r="WJ16" s="3"/>
      <c r="WK16" s="3"/>
      <c r="WL16" s="3"/>
      <c r="WM16" s="3">
        <v>28500</v>
      </c>
      <c r="WN16" s="3"/>
      <c r="WO16" s="3"/>
      <c r="WP16" s="3"/>
      <c r="WQ16" s="3"/>
      <c r="WR16" s="3"/>
      <c r="WS16" s="3"/>
      <c r="WT16" s="3"/>
      <c r="WU16" s="3">
        <v>11000</v>
      </c>
      <c r="WV16" s="3"/>
      <c r="WW16" s="3"/>
      <c r="WX16" s="3">
        <v>88400</v>
      </c>
      <c r="WY16" s="3"/>
      <c r="WZ16" s="3"/>
      <c r="XA16" s="3"/>
      <c r="XB16" s="3"/>
      <c r="XC16" s="3"/>
      <c r="XD16" s="3">
        <v>18000</v>
      </c>
      <c r="XE16" s="3"/>
      <c r="XF16" s="3"/>
      <c r="XG16" s="3"/>
      <c r="XH16" s="3">
        <v>12000</v>
      </c>
      <c r="XI16" s="3"/>
      <c r="XJ16" s="3"/>
      <c r="XK16" s="3"/>
      <c r="XL16" s="3"/>
      <c r="XM16" s="3"/>
      <c r="XN16" s="3"/>
      <c r="XO16" s="3"/>
      <c r="XP16" s="3"/>
      <c r="XQ16" s="3">
        <v>34000</v>
      </c>
      <c r="XR16" s="3">
        <v>3052712</v>
      </c>
      <c r="XS16" s="3">
        <v>80000</v>
      </c>
      <c r="XT16" s="3"/>
      <c r="XU16" s="3"/>
      <c r="XV16" s="3"/>
      <c r="XW16" s="3"/>
      <c r="XX16" s="3"/>
      <c r="XY16" s="3">
        <v>991</v>
      </c>
      <c r="XZ16" s="3"/>
      <c r="YA16" s="3"/>
      <c r="YB16" s="3"/>
      <c r="YC16" s="3"/>
      <c r="YD16" s="3">
        <v>10000</v>
      </c>
      <c r="YE16" s="3"/>
      <c r="YF16" s="3"/>
      <c r="YG16" s="3"/>
      <c r="YH16" s="3"/>
      <c r="YI16" s="3">
        <v>60000</v>
      </c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>
        <v>9000</v>
      </c>
      <c r="ZO16" s="3"/>
      <c r="ZP16" s="3"/>
      <c r="ZQ16" s="3"/>
      <c r="ZR16" s="3"/>
      <c r="ZS16" s="3"/>
      <c r="ZT16" s="3"/>
      <c r="ZU16" s="3">
        <v>419700</v>
      </c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>
        <v>122000</v>
      </c>
      <c r="AAJ16" s="3"/>
      <c r="AAK16" s="3"/>
      <c r="AAL16" s="3"/>
      <c r="AAM16" s="3"/>
      <c r="AAN16" s="3">
        <v>21260</v>
      </c>
      <c r="AAO16" s="3"/>
      <c r="AAP16" s="3"/>
      <c r="AAQ16" s="3">
        <v>1000</v>
      </c>
      <c r="AAR16" s="3"/>
      <c r="AAS16" s="3"/>
      <c r="AAT16" s="3">
        <v>60000</v>
      </c>
      <c r="AAU16" s="3"/>
      <c r="AAV16" s="3">
        <v>5500</v>
      </c>
      <c r="AAW16" s="3">
        <v>66000</v>
      </c>
      <c r="AAX16" s="3"/>
      <c r="AAY16" s="3"/>
      <c r="AAZ16" s="3"/>
      <c r="ABA16" s="3"/>
      <c r="ABB16" s="3">
        <v>335050</v>
      </c>
      <c r="ABC16" s="3"/>
      <c r="ABD16" s="3"/>
      <c r="ABE16" s="3"/>
      <c r="ABF16" s="3"/>
      <c r="ABG16" s="3"/>
      <c r="ABH16" s="3"/>
      <c r="ABI16" s="3"/>
      <c r="ABJ16" s="3"/>
      <c r="ABK16" s="3">
        <v>5200</v>
      </c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>
        <v>39000</v>
      </c>
      <c r="ACC16" s="3"/>
      <c r="ACD16" s="3"/>
      <c r="ACE16" s="3"/>
      <c r="ACF16" s="3"/>
      <c r="ACG16" s="3"/>
      <c r="ACH16" s="3">
        <v>1799000</v>
      </c>
      <c r="ACI16" s="3">
        <v>103680</v>
      </c>
      <c r="ACJ16" s="3"/>
      <c r="ACK16" s="3"/>
      <c r="ACL16" s="3"/>
      <c r="ACM16" s="3"/>
      <c r="ACN16" s="3"/>
      <c r="ACO16" s="3">
        <v>24000</v>
      </c>
      <c r="ACP16" s="3"/>
      <c r="ACQ16" s="3"/>
      <c r="ACR16" s="3"/>
      <c r="ACS16" s="3"/>
      <c r="ACT16" s="3"/>
      <c r="ACU16" s="3"/>
      <c r="ACV16" s="3"/>
      <c r="ACW16" s="3"/>
      <c r="ACX16" s="3"/>
      <c r="ACY16" s="3">
        <v>73559</v>
      </c>
      <c r="ACZ16" s="3">
        <v>12000</v>
      </c>
      <c r="ADA16" s="3"/>
      <c r="ADB16" s="3"/>
      <c r="ADC16" s="3"/>
      <c r="ADD16" s="3"/>
      <c r="ADE16" s="3"/>
      <c r="ADF16" s="3"/>
      <c r="ADG16" s="3">
        <v>43800</v>
      </c>
      <c r="ADH16" s="3"/>
      <c r="ADI16" s="3"/>
      <c r="ADJ16" s="3">
        <v>120000</v>
      </c>
      <c r="ADK16" s="3"/>
      <c r="ADL16" s="3"/>
      <c r="ADM16" s="3"/>
      <c r="ADN16" s="3"/>
      <c r="ADO16" s="3"/>
      <c r="ADP16" s="3"/>
      <c r="ADQ16" s="3"/>
      <c r="ADR16" s="3">
        <v>270000</v>
      </c>
      <c r="ADS16" s="3"/>
      <c r="ADT16" s="3"/>
      <c r="ADU16" s="3"/>
      <c r="ADV16" s="3"/>
      <c r="ADW16" s="3"/>
      <c r="ADX16" s="3"/>
      <c r="ADY16" s="3"/>
      <c r="ADZ16" s="3">
        <v>216000</v>
      </c>
      <c r="AEA16" s="3"/>
      <c r="AEB16" s="3">
        <v>11200</v>
      </c>
      <c r="AEC16" s="3"/>
      <c r="AED16" s="3"/>
      <c r="AEE16" s="3"/>
      <c r="AEF16" s="3"/>
      <c r="AEG16" s="3">
        <v>2500</v>
      </c>
      <c r="AEH16" s="3"/>
      <c r="AEI16" s="3"/>
      <c r="AEJ16" s="3"/>
      <c r="AEK16" s="3"/>
      <c r="AEL16" s="3"/>
      <c r="AEM16" s="3"/>
      <c r="AEN16" s="3"/>
      <c r="AEO16" s="3">
        <v>3000</v>
      </c>
      <c r="AEP16" s="3"/>
      <c r="AEQ16" s="3"/>
      <c r="AER16" s="3"/>
      <c r="AES16" s="3"/>
      <c r="AET16" s="3"/>
      <c r="AEU16" s="3"/>
      <c r="AEV16" s="3"/>
      <c r="AEW16" s="3"/>
      <c r="AEX16" s="3"/>
      <c r="AEY16" s="3">
        <v>673800</v>
      </c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>
        <v>15000</v>
      </c>
    </row>
    <row r="17" spans="1:853" x14ac:dyDescent="0.2">
      <c r="A17" s="7"/>
      <c r="B17" s="8" t="s">
        <v>176</v>
      </c>
      <c r="C17" s="2" t="s">
        <v>177</v>
      </c>
      <c r="D17" s="11"/>
      <c r="E17" s="11"/>
      <c r="F17" s="3">
        <v>782500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>
        <v>219000</v>
      </c>
      <c r="X17" s="3">
        <v>1265991</v>
      </c>
      <c r="Y17" s="3">
        <v>328500</v>
      </c>
      <c r="Z17" s="3">
        <v>856512</v>
      </c>
      <c r="AA17" s="3"/>
      <c r="AB17" s="3">
        <v>1756919.34</v>
      </c>
      <c r="AC17" s="3">
        <v>354384</v>
      </c>
      <c r="AD17" s="3"/>
      <c r="AE17" s="3"/>
      <c r="AF17" s="3">
        <v>863642.18</v>
      </c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>
        <v>54750</v>
      </c>
      <c r="AT17" s="3"/>
      <c r="AU17" s="3"/>
      <c r="AV17" s="3">
        <v>84000</v>
      </c>
      <c r="AW17" s="3">
        <v>240000</v>
      </c>
      <c r="AX17" s="3"/>
      <c r="AY17" s="3">
        <v>27760</v>
      </c>
      <c r="AZ17" s="3"/>
      <c r="BA17" s="3"/>
      <c r="BB17" s="3">
        <v>116616</v>
      </c>
      <c r="BC17" s="3"/>
      <c r="BD17" s="3">
        <v>87450</v>
      </c>
      <c r="BE17" s="3"/>
      <c r="BF17" s="3"/>
      <c r="BG17" s="3"/>
      <c r="BH17" s="3"/>
      <c r="BI17" s="3"/>
      <c r="BJ17" s="3"/>
      <c r="BK17" s="3">
        <v>91785</v>
      </c>
      <c r="BL17" s="3">
        <v>0</v>
      </c>
      <c r="BM17" s="3"/>
      <c r="BN17" s="3">
        <v>36800</v>
      </c>
      <c r="BO17" s="3"/>
      <c r="BP17" s="3"/>
      <c r="BQ17" s="3">
        <v>122400</v>
      </c>
      <c r="BR17" s="3">
        <v>248650</v>
      </c>
      <c r="BS17" s="3"/>
      <c r="BT17" s="3"/>
      <c r="BU17" s="3"/>
      <c r="BV17" s="3"/>
      <c r="BW17" s="3"/>
      <c r="BX17" s="3">
        <v>72000</v>
      </c>
      <c r="BY17" s="3"/>
      <c r="BZ17" s="3">
        <v>770000</v>
      </c>
      <c r="CA17" s="3">
        <v>286000</v>
      </c>
      <c r="CB17" s="3">
        <v>117810</v>
      </c>
      <c r="CC17" s="3"/>
      <c r="CD17" s="3">
        <v>3898712</v>
      </c>
      <c r="CE17" s="3">
        <v>398000</v>
      </c>
      <c r="CF17" s="3">
        <v>787500</v>
      </c>
      <c r="CG17" s="3">
        <v>167220</v>
      </c>
      <c r="CH17" s="3">
        <v>434990</v>
      </c>
      <c r="CI17" s="3">
        <v>288000</v>
      </c>
      <c r="CJ17" s="3">
        <v>726470</v>
      </c>
      <c r="CK17" s="3">
        <v>847440</v>
      </c>
      <c r="CL17" s="3"/>
      <c r="CM17" s="3"/>
      <c r="CN17" s="3">
        <v>9250</v>
      </c>
      <c r="CO17" s="3"/>
      <c r="CP17" s="3">
        <v>372900</v>
      </c>
      <c r="CQ17" s="3"/>
      <c r="CR17" s="3"/>
      <c r="CS17" s="3"/>
      <c r="CT17" s="3"/>
      <c r="CU17" s="3">
        <v>375000</v>
      </c>
      <c r="CV17" s="3">
        <v>446832</v>
      </c>
      <c r="CW17" s="3"/>
      <c r="CX17" s="3"/>
      <c r="CY17" s="3"/>
      <c r="CZ17" s="3"/>
      <c r="DA17" s="3"/>
      <c r="DB17" s="3"/>
      <c r="DC17" s="3"/>
      <c r="DD17" s="3">
        <v>26320</v>
      </c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>
        <v>1257500</v>
      </c>
      <c r="ED17" s="3"/>
      <c r="EE17" s="3">
        <v>83910</v>
      </c>
      <c r="EF17" s="3"/>
      <c r="EG17" s="3"/>
      <c r="EH17" s="3"/>
      <c r="EI17" s="3"/>
      <c r="EJ17" s="3">
        <v>481010</v>
      </c>
      <c r="EK17" s="3"/>
      <c r="EL17" s="3">
        <v>74358</v>
      </c>
      <c r="EM17" s="3">
        <v>204600</v>
      </c>
      <c r="EN17" s="3"/>
      <c r="EO17" s="3">
        <v>215514</v>
      </c>
      <c r="EP17" s="3">
        <v>165180</v>
      </c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>
        <v>298530</v>
      </c>
      <c r="FD17" s="3">
        <v>310455</v>
      </c>
      <c r="FE17" s="3"/>
      <c r="FF17" s="3"/>
      <c r="FG17" s="3"/>
      <c r="FH17" s="3"/>
      <c r="FI17" s="3"/>
      <c r="FJ17" s="3"/>
      <c r="FK17" s="3"/>
      <c r="FL17" s="3">
        <v>328500</v>
      </c>
      <c r="FM17" s="3"/>
      <c r="FN17" s="3"/>
      <c r="FO17" s="3"/>
      <c r="FP17" s="3"/>
      <c r="FQ17" s="3">
        <v>48800</v>
      </c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>
        <v>1570272</v>
      </c>
      <c r="GI17" s="3">
        <v>68500</v>
      </c>
      <c r="GJ17" s="3">
        <v>219000</v>
      </c>
      <c r="GK17" s="3"/>
      <c r="GL17" s="3"/>
      <c r="GM17" s="3"/>
      <c r="GN17" s="3"/>
      <c r="GO17" s="3"/>
      <c r="GP17" s="3">
        <v>87500</v>
      </c>
      <c r="GQ17" s="3"/>
      <c r="GR17" s="3">
        <v>384000</v>
      </c>
      <c r="GS17" s="3"/>
      <c r="GT17" s="3">
        <v>6758532</v>
      </c>
      <c r="GU17" s="3">
        <v>691200</v>
      </c>
      <c r="GV17" s="3">
        <v>856512</v>
      </c>
      <c r="GW17" s="3">
        <v>856512</v>
      </c>
      <c r="GX17" s="3">
        <v>2742666.6</v>
      </c>
      <c r="GY17" s="3">
        <v>1799462</v>
      </c>
      <c r="GZ17" s="3">
        <v>790636</v>
      </c>
      <c r="HA17" s="3"/>
      <c r="HB17" s="3"/>
      <c r="HC17" s="3"/>
      <c r="HD17" s="3">
        <v>358900</v>
      </c>
      <c r="HE17" s="3"/>
      <c r="HF17" s="3">
        <v>5277432</v>
      </c>
      <c r="HG17" s="3"/>
      <c r="HH17" s="3"/>
      <c r="HI17" s="3"/>
      <c r="HJ17" s="3"/>
      <c r="HK17" s="3"/>
      <c r="HL17" s="3"/>
      <c r="HM17" s="3"/>
      <c r="HN17" s="3"/>
      <c r="HO17" s="3"/>
      <c r="HP17" s="3">
        <v>402600</v>
      </c>
      <c r="HQ17" s="3">
        <v>405744</v>
      </c>
      <c r="HR17" s="3"/>
      <c r="HS17" s="3">
        <v>220800</v>
      </c>
      <c r="HT17" s="3"/>
      <c r="HU17" s="3">
        <v>213600</v>
      </c>
      <c r="HV17" s="3">
        <v>1285968</v>
      </c>
      <c r="HW17" s="3">
        <v>662250</v>
      </c>
      <c r="HX17" s="3"/>
      <c r="HY17" s="3">
        <v>203925</v>
      </c>
      <c r="HZ17" s="3"/>
      <c r="IA17" s="3"/>
      <c r="IB17" s="3"/>
      <c r="IC17" s="3">
        <v>247000</v>
      </c>
      <c r="ID17" s="3">
        <v>123500</v>
      </c>
      <c r="IE17" s="3">
        <v>146040</v>
      </c>
      <c r="IF17" s="3">
        <v>224683</v>
      </c>
      <c r="IG17" s="3"/>
      <c r="IH17" s="3"/>
      <c r="II17" s="3">
        <v>658264</v>
      </c>
      <c r="IJ17" s="3"/>
      <c r="IK17" s="3"/>
      <c r="IL17" s="3"/>
      <c r="IM17" s="3"/>
      <c r="IN17" s="3"/>
      <c r="IO17" s="3"/>
      <c r="IP17" s="3">
        <v>8000</v>
      </c>
      <c r="IQ17" s="3">
        <v>648220.63</v>
      </c>
      <c r="IR17" s="3"/>
      <c r="IS17" s="3"/>
      <c r="IT17" s="3"/>
      <c r="IU17" s="3"/>
      <c r="IV17" s="3"/>
      <c r="IW17" s="3"/>
      <c r="IX17" s="3"/>
      <c r="IY17" s="3"/>
      <c r="IZ17" s="3">
        <v>81900</v>
      </c>
      <c r="JA17" s="3"/>
      <c r="JB17" s="3"/>
      <c r="JC17" s="3"/>
      <c r="JD17" s="3"/>
      <c r="JE17" s="3"/>
      <c r="JF17" s="3">
        <v>3335453</v>
      </c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>
        <v>5713128</v>
      </c>
      <c r="JV17" s="3"/>
      <c r="JW17" s="3">
        <v>737400</v>
      </c>
      <c r="JX17" s="3"/>
      <c r="JY17" s="3"/>
      <c r="JZ17" s="3"/>
      <c r="KA17" s="3"/>
      <c r="KB17" s="3"/>
      <c r="KC17" s="3">
        <v>247500</v>
      </c>
      <c r="KD17" s="3"/>
      <c r="KE17" s="3"/>
      <c r="KF17" s="3"/>
      <c r="KG17" s="3"/>
      <c r="KH17" s="3"/>
      <c r="KI17" s="3"/>
      <c r="KJ17" s="3">
        <v>377496</v>
      </c>
      <c r="KK17" s="3"/>
      <c r="KL17" s="3"/>
      <c r="KM17" s="3"/>
      <c r="KN17" s="3"/>
      <c r="KO17" s="3"/>
      <c r="KP17" s="3"/>
      <c r="KQ17" s="3"/>
      <c r="KR17" s="3"/>
      <c r="KS17" s="3"/>
      <c r="KT17" s="3">
        <v>2517961</v>
      </c>
      <c r="KU17" s="3">
        <v>2355408</v>
      </c>
      <c r="KV17" s="3">
        <v>846594</v>
      </c>
      <c r="KW17" s="3">
        <v>97800</v>
      </c>
      <c r="KX17" s="3">
        <v>1092140</v>
      </c>
      <c r="KY17" s="3"/>
      <c r="KZ17" s="3"/>
      <c r="LA17" s="3">
        <v>13250</v>
      </c>
      <c r="LB17" s="3"/>
      <c r="LC17" s="3">
        <v>152104.9</v>
      </c>
      <c r="LD17" s="3"/>
      <c r="LE17" s="3">
        <v>281323.61</v>
      </c>
      <c r="LF17" s="3">
        <v>1362842</v>
      </c>
      <c r="LG17" s="3">
        <v>149800</v>
      </c>
      <c r="LH17" s="3"/>
      <c r="LI17" s="3"/>
      <c r="LJ17" s="3">
        <v>98000</v>
      </c>
      <c r="LK17" s="3">
        <v>1248000</v>
      </c>
      <c r="LL17" s="3">
        <v>555530</v>
      </c>
      <c r="LM17" s="3"/>
      <c r="LN17" s="3"/>
      <c r="LO17" s="3"/>
      <c r="LP17" s="3"/>
      <c r="LQ17" s="3"/>
      <c r="LR17" s="3"/>
      <c r="LS17" s="3"/>
      <c r="LT17" s="3">
        <v>12000</v>
      </c>
      <c r="LU17" s="3">
        <v>154080</v>
      </c>
      <c r="LV17" s="3"/>
      <c r="LW17" s="3"/>
      <c r="LX17" s="3"/>
      <c r="LY17" s="3"/>
      <c r="LZ17" s="3"/>
      <c r="MA17" s="3"/>
      <c r="MB17" s="3"/>
      <c r="MC17" s="3"/>
      <c r="MD17" s="3">
        <v>1232000</v>
      </c>
      <c r="ME17" s="3">
        <v>276000</v>
      </c>
      <c r="MF17" s="3">
        <v>144000</v>
      </c>
      <c r="MG17" s="3">
        <v>66000</v>
      </c>
      <c r="MH17" s="3">
        <v>900800</v>
      </c>
      <c r="MI17" s="3"/>
      <c r="MJ17" s="3"/>
      <c r="MK17" s="3"/>
      <c r="ML17" s="3"/>
      <c r="MM17" s="3"/>
      <c r="MN17" s="3"/>
      <c r="MO17" s="3">
        <v>1483231</v>
      </c>
      <c r="MP17" s="3"/>
      <c r="MQ17" s="3"/>
      <c r="MR17" s="3"/>
      <c r="MS17" s="3">
        <v>855917</v>
      </c>
      <c r="MT17" s="3">
        <v>886993.31</v>
      </c>
      <c r="MU17" s="3">
        <v>1378468</v>
      </c>
      <c r="MV17" s="3"/>
      <c r="MW17" s="3"/>
      <c r="MX17" s="3">
        <v>430500</v>
      </c>
      <c r="MY17" s="3"/>
      <c r="MZ17" s="3"/>
      <c r="NA17" s="3"/>
      <c r="NB17" s="3"/>
      <c r="NC17" s="3"/>
      <c r="ND17" s="3"/>
      <c r="NE17" s="3">
        <v>172824</v>
      </c>
      <c r="NF17" s="3"/>
      <c r="NG17" s="3"/>
      <c r="NH17" s="3"/>
      <c r="NI17" s="3">
        <v>541420</v>
      </c>
      <c r="NJ17" s="3"/>
      <c r="NK17" s="3"/>
      <c r="NL17" s="3">
        <v>410880</v>
      </c>
      <c r="NM17" s="3"/>
      <c r="NN17" s="3">
        <v>741885.1</v>
      </c>
      <c r="NO17" s="3">
        <v>1290827</v>
      </c>
      <c r="NP17" s="3">
        <v>421500</v>
      </c>
      <c r="NQ17" s="3"/>
      <c r="NR17" s="3"/>
      <c r="NS17" s="3"/>
      <c r="NT17" s="3"/>
      <c r="NU17" s="3"/>
      <c r="NV17" s="3"/>
      <c r="NW17" s="3">
        <v>4705316</v>
      </c>
      <c r="NX17" s="3"/>
      <c r="NY17" s="3"/>
      <c r="NZ17" s="3">
        <v>643884</v>
      </c>
      <c r="OA17" s="3"/>
      <c r="OB17" s="3"/>
      <c r="OC17" s="3"/>
      <c r="OD17" s="3"/>
      <c r="OE17" s="3"/>
      <c r="OF17" s="3">
        <v>879744.67</v>
      </c>
      <c r="OG17" s="3"/>
      <c r="OH17" s="3"/>
      <c r="OI17" s="3"/>
      <c r="OJ17" s="3">
        <v>325405</v>
      </c>
      <c r="OK17" s="3"/>
      <c r="OL17" s="3">
        <v>635890.30000000005</v>
      </c>
      <c r="OM17" s="3"/>
      <c r="ON17" s="3">
        <v>200000</v>
      </c>
      <c r="OO17" s="3">
        <v>333840</v>
      </c>
      <c r="OP17" s="3"/>
      <c r="OQ17" s="3">
        <v>449400</v>
      </c>
      <c r="OR17" s="3">
        <v>836213</v>
      </c>
      <c r="OS17" s="3"/>
      <c r="OT17" s="3"/>
      <c r="OU17" s="3"/>
      <c r="OV17" s="3">
        <v>10955822</v>
      </c>
      <c r="OW17" s="3">
        <v>4200</v>
      </c>
      <c r="OX17" s="3">
        <v>642384</v>
      </c>
      <c r="OY17" s="3">
        <v>506000</v>
      </c>
      <c r="OZ17" s="3">
        <v>2790164</v>
      </c>
      <c r="PA17" s="3"/>
      <c r="PB17" s="3"/>
      <c r="PC17" s="3"/>
      <c r="PD17" s="3">
        <v>1458959</v>
      </c>
      <c r="PE17" s="3"/>
      <c r="PF17" s="3">
        <v>259250</v>
      </c>
      <c r="PG17" s="3"/>
      <c r="PH17" s="3"/>
      <c r="PI17" s="3"/>
      <c r="PJ17" s="3"/>
      <c r="PK17" s="3">
        <v>1031159</v>
      </c>
      <c r="PL17" s="3"/>
      <c r="PM17" s="3"/>
      <c r="PN17" s="3"/>
      <c r="PO17" s="3">
        <v>956250</v>
      </c>
      <c r="PP17" s="3">
        <v>647183</v>
      </c>
      <c r="PQ17" s="3"/>
      <c r="PR17" s="3"/>
      <c r="PS17" s="3"/>
      <c r="PT17" s="3"/>
      <c r="PU17" s="3"/>
      <c r="PV17" s="3">
        <v>420629.07</v>
      </c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>
        <v>170950.5</v>
      </c>
      <c r="QH17" s="3"/>
      <c r="QI17" s="3"/>
      <c r="QJ17" s="3"/>
      <c r="QK17" s="3"/>
      <c r="QL17" s="3"/>
      <c r="QM17" s="3"/>
      <c r="QN17" s="3"/>
      <c r="QO17" s="3"/>
      <c r="QP17" s="3"/>
      <c r="QQ17" s="3">
        <v>68250</v>
      </c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>
        <v>1955090</v>
      </c>
      <c r="RF17" s="3"/>
      <c r="RG17" s="3"/>
      <c r="RH17" s="3">
        <v>594000</v>
      </c>
      <c r="RI17" s="3"/>
      <c r="RJ17" s="3">
        <v>27280</v>
      </c>
      <c r="RK17" s="3">
        <v>317600</v>
      </c>
      <c r="RL17" s="3"/>
      <c r="RM17" s="3"/>
      <c r="RN17" s="3"/>
      <c r="RO17" s="3"/>
      <c r="RP17" s="3"/>
      <c r="RQ17" s="3"/>
      <c r="RR17" s="3"/>
      <c r="RS17" s="3"/>
      <c r="RT17" s="3">
        <v>264000</v>
      </c>
      <c r="RU17" s="3"/>
      <c r="RV17" s="3"/>
      <c r="RW17" s="3"/>
      <c r="RX17" s="3"/>
      <c r="RY17" s="3"/>
      <c r="RZ17" s="3">
        <v>2056587</v>
      </c>
      <c r="SA17" s="3"/>
      <c r="SB17" s="3">
        <v>232700</v>
      </c>
      <c r="SC17" s="3"/>
      <c r="SD17" s="3"/>
      <c r="SE17" s="3"/>
      <c r="SF17" s="3"/>
      <c r="SG17" s="3"/>
      <c r="SH17" s="3"/>
      <c r="SI17" s="3">
        <v>0</v>
      </c>
      <c r="SJ17" s="3"/>
      <c r="SK17" s="3"/>
      <c r="SL17" s="3"/>
      <c r="SM17" s="3"/>
      <c r="SN17" s="3"/>
      <c r="SO17" s="3"/>
      <c r="SP17" s="3"/>
      <c r="SQ17" s="3">
        <v>165000</v>
      </c>
      <c r="SR17" s="3"/>
      <c r="SS17" s="3">
        <v>15000</v>
      </c>
      <c r="ST17" s="3"/>
      <c r="SU17" s="3"/>
      <c r="SV17" s="3"/>
      <c r="SW17" s="3"/>
      <c r="SX17" s="3"/>
      <c r="SY17" s="3">
        <v>15000</v>
      </c>
      <c r="SZ17" s="3"/>
      <c r="TA17" s="3">
        <v>614400</v>
      </c>
      <c r="TB17" s="3">
        <v>78000</v>
      </c>
      <c r="TC17" s="3"/>
      <c r="TD17" s="3"/>
      <c r="TE17" s="3"/>
      <c r="TF17" s="3">
        <v>6943477</v>
      </c>
      <c r="TG17" s="3">
        <v>36400</v>
      </c>
      <c r="TH17" s="3"/>
      <c r="TI17" s="3"/>
      <c r="TJ17" s="3"/>
      <c r="TK17" s="3"/>
      <c r="TL17" s="3">
        <v>54000</v>
      </c>
      <c r="TM17" s="3"/>
      <c r="TN17" s="3"/>
      <c r="TO17" s="3"/>
      <c r="TP17" s="3"/>
      <c r="TQ17" s="3"/>
      <c r="TR17" s="3"/>
      <c r="TS17" s="3"/>
      <c r="TT17" s="3">
        <v>3800</v>
      </c>
      <c r="TU17" s="3"/>
      <c r="TV17" s="3"/>
      <c r="TW17" s="3"/>
      <c r="TX17" s="3"/>
      <c r="TY17" s="3"/>
      <c r="TZ17" s="3"/>
      <c r="UA17" s="3">
        <v>82080</v>
      </c>
      <c r="UB17" s="3">
        <v>365650</v>
      </c>
      <c r="UC17" s="3">
        <v>45000</v>
      </c>
      <c r="UD17" s="3"/>
      <c r="UE17" s="3">
        <v>302700</v>
      </c>
      <c r="UF17" s="3">
        <v>328500</v>
      </c>
      <c r="UG17" s="3"/>
      <c r="UH17" s="3">
        <v>402000</v>
      </c>
      <c r="UI17" s="3">
        <v>223020</v>
      </c>
      <c r="UJ17" s="3">
        <v>875829.21</v>
      </c>
      <c r="UK17" s="3"/>
      <c r="UL17" s="3">
        <v>895950</v>
      </c>
      <c r="UM17" s="3">
        <v>425256</v>
      </c>
      <c r="UN17" s="3"/>
      <c r="UO17" s="3"/>
      <c r="UP17" s="3">
        <v>72000</v>
      </c>
      <c r="UQ17" s="3"/>
      <c r="UR17" s="3">
        <v>234000</v>
      </c>
      <c r="US17" s="3">
        <v>455790</v>
      </c>
      <c r="UT17" s="3"/>
      <c r="UU17" s="3"/>
      <c r="UV17" s="3"/>
      <c r="UW17" s="3"/>
      <c r="UX17" s="3">
        <v>545700</v>
      </c>
      <c r="UY17" s="3">
        <v>96000</v>
      </c>
      <c r="UZ17" s="3"/>
      <c r="VA17" s="3"/>
      <c r="VB17" s="3"/>
      <c r="VC17" s="3">
        <v>165525</v>
      </c>
      <c r="VD17" s="3"/>
      <c r="VE17" s="3">
        <v>604206</v>
      </c>
      <c r="VF17" s="3"/>
      <c r="VG17" s="3"/>
      <c r="VH17" s="3"/>
      <c r="VI17" s="3">
        <v>1193504.75</v>
      </c>
      <c r="VJ17" s="3"/>
      <c r="VK17" s="3">
        <v>1008000</v>
      </c>
      <c r="VL17" s="3"/>
      <c r="VM17" s="3">
        <v>394815</v>
      </c>
      <c r="VN17" s="3"/>
      <c r="VO17" s="3"/>
      <c r="VP17" s="3"/>
      <c r="VQ17" s="3"/>
      <c r="VR17" s="3"/>
      <c r="VS17" s="3"/>
      <c r="VT17" s="3">
        <v>75911.22</v>
      </c>
      <c r="VU17" s="3">
        <v>540960</v>
      </c>
      <c r="VV17" s="3"/>
      <c r="VW17" s="3">
        <v>251400</v>
      </c>
      <c r="VX17" s="3">
        <v>587370</v>
      </c>
      <c r="VY17" s="3">
        <v>29800</v>
      </c>
      <c r="VZ17" s="3"/>
      <c r="WA17" s="3"/>
      <c r="WB17" s="3"/>
      <c r="WC17" s="3"/>
      <c r="WD17" s="3">
        <v>705520</v>
      </c>
      <c r="WE17" s="3"/>
      <c r="WF17" s="3"/>
      <c r="WG17" s="3"/>
      <c r="WH17" s="3"/>
      <c r="WI17" s="3"/>
      <c r="WJ17" s="3">
        <v>7888</v>
      </c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>
        <v>1072504</v>
      </c>
      <c r="XC17" s="3"/>
      <c r="XD17" s="3"/>
      <c r="XE17" s="3"/>
      <c r="XF17" s="3"/>
      <c r="XG17" s="3"/>
      <c r="XH17" s="3">
        <v>5550</v>
      </c>
      <c r="XI17" s="3"/>
      <c r="XJ17" s="3">
        <v>399539</v>
      </c>
      <c r="XK17" s="3"/>
      <c r="XL17" s="3"/>
      <c r="XM17" s="3"/>
      <c r="XN17" s="3">
        <v>153400</v>
      </c>
      <c r="XO17" s="3"/>
      <c r="XP17" s="3"/>
      <c r="XQ17" s="3">
        <v>59800</v>
      </c>
      <c r="XR17" s="3">
        <v>16424.2</v>
      </c>
      <c r="XS17" s="3"/>
      <c r="XT17" s="3"/>
      <c r="XU17" s="3"/>
      <c r="XV17" s="3">
        <v>296720</v>
      </c>
      <c r="XW17" s="3"/>
      <c r="XX17" s="3">
        <v>979494.86</v>
      </c>
      <c r="XY17" s="3"/>
      <c r="XZ17" s="3"/>
      <c r="YA17" s="3">
        <v>198000</v>
      </c>
      <c r="YB17" s="3"/>
      <c r="YC17" s="3">
        <v>262500</v>
      </c>
      <c r="YD17" s="3"/>
      <c r="YE17" s="3"/>
      <c r="YF17" s="3"/>
      <c r="YG17" s="3"/>
      <c r="YH17" s="3">
        <v>802500</v>
      </c>
      <c r="YI17" s="3"/>
      <c r="YJ17" s="3"/>
      <c r="YK17" s="3">
        <v>82500</v>
      </c>
      <c r="YL17" s="3">
        <v>16800</v>
      </c>
      <c r="YM17" s="3"/>
      <c r="YN17" s="3">
        <v>179760</v>
      </c>
      <c r="YO17" s="3"/>
      <c r="YP17" s="3"/>
      <c r="YQ17" s="3">
        <v>119200</v>
      </c>
      <c r="YR17" s="3">
        <v>94800</v>
      </c>
      <c r="YS17" s="3">
        <v>48000</v>
      </c>
      <c r="YT17" s="3"/>
      <c r="YU17" s="3"/>
      <c r="YV17" s="3"/>
      <c r="YW17" s="3"/>
      <c r="YX17" s="3">
        <v>531000</v>
      </c>
      <c r="YY17" s="3">
        <v>273750</v>
      </c>
      <c r="YZ17" s="3"/>
      <c r="ZA17" s="3">
        <v>8000</v>
      </c>
      <c r="ZB17" s="3"/>
      <c r="ZC17" s="3"/>
      <c r="ZD17" s="3">
        <v>260013</v>
      </c>
      <c r="ZE17" s="3"/>
      <c r="ZF17" s="3"/>
      <c r="ZG17" s="3"/>
      <c r="ZH17" s="3"/>
      <c r="ZI17" s="3"/>
      <c r="ZJ17" s="3"/>
      <c r="ZK17" s="3">
        <v>245850</v>
      </c>
      <c r="ZL17" s="3"/>
      <c r="ZM17" s="3">
        <v>1059552</v>
      </c>
      <c r="ZN17" s="3">
        <v>546380</v>
      </c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>
        <v>74520</v>
      </c>
      <c r="ZZ17" s="3"/>
      <c r="AAA17" s="3"/>
      <c r="AAB17" s="3"/>
      <c r="AAC17" s="3">
        <v>456881.6</v>
      </c>
      <c r="AAD17" s="3">
        <v>163710</v>
      </c>
      <c r="AAE17" s="3"/>
      <c r="AAF17" s="3"/>
      <c r="AAG17" s="3"/>
      <c r="AAH17" s="3"/>
      <c r="AAI17" s="3"/>
      <c r="AAJ17" s="3"/>
      <c r="AAK17" s="3">
        <v>304999.92</v>
      </c>
      <c r="AAL17" s="3"/>
      <c r="AAM17" s="3">
        <v>219750</v>
      </c>
      <c r="AAN17" s="3">
        <v>494400</v>
      </c>
      <c r="AAO17" s="3"/>
      <c r="AAP17" s="3"/>
      <c r="AAQ17" s="3"/>
      <c r="AAR17" s="3">
        <v>369166.3</v>
      </c>
      <c r="AAS17" s="3">
        <v>83000</v>
      </c>
      <c r="AAT17" s="3"/>
      <c r="AAU17" s="3">
        <v>310676</v>
      </c>
      <c r="AAV17" s="3">
        <v>480000</v>
      </c>
      <c r="AAW17" s="3"/>
      <c r="AAX17" s="3">
        <v>217500</v>
      </c>
      <c r="AAY17" s="3">
        <v>1316610</v>
      </c>
      <c r="AAZ17" s="3"/>
      <c r="ABA17" s="3"/>
      <c r="ABB17" s="3"/>
      <c r="ABC17" s="3">
        <v>600000</v>
      </c>
      <c r="ABD17" s="3">
        <v>500760</v>
      </c>
      <c r="ABE17" s="3"/>
      <c r="ABF17" s="3"/>
      <c r="ABG17" s="3"/>
      <c r="ABH17" s="3"/>
      <c r="ABI17" s="3"/>
      <c r="ABJ17" s="3"/>
      <c r="ABK17" s="3"/>
      <c r="ABL17" s="3">
        <v>228000</v>
      </c>
      <c r="ABM17" s="3"/>
      <c r="ABN17" s="3">
        <v>184200</v>
      </c>
      <c r="ABO17" s="3"/>
      <c r="ABP17" s="3"/>
      <c r="ABQ17" s="3"/>
      <c r="ABR17" s="3"/>
      <c r="ABS17" s="3"/>
      <c r="ABT17" s="3"/>
      <c r="ABU17" s="3"/>
      <c r="ABV17" s="3"/>
      <c r="ABW17" s="3">
        <v>569134.35</v>
      </c>
      <c r="ABX17" s="3">
        <v>482023</v>
      </c>
      <c r="ABY17" s="3"/>
      <c r="ABZ17" s="3"/>
      <c r="ACA17" s="3"/>
      <c r="ACB17" s="3"/>
      <c r="ACC17" s="3"/>
      <c r="ACD17" s="3"/>
      <c r="ACE17" s="3">
        <v>1188000</v>
      </c>
      <c r="ACF17" s="3">
        <v>231120</v>
      </c>
      <c r="ACG17" s="3">
        <v>88500</v>
      </c>
      <c r="ACH17" s="3"/>
      <c r="ACI17" s="3">
        <v>516000</v>
      </c>
      <c r="ACJ17" s="3"/>
      <c r="ACK17" s="3"/>
      <c r="ACL17" s="3">
        <v>15000</v>
      </c>
      <c r="ACM17" s="3">
        <v>182001.76</v>
      </c>
      <c r="ACN17" s="3"/>
      <c r="ACO17" s="3"/>
      <c r="ACP17" s="3"/>
      <c r="ACQ17" s="3"/>
      <c r="ACR17" s="3">
        <v>195500</v>
      </c>
      <c r="ACS17" s="3"/>
      <c r="ACT17" s="3"/>
      <c r="ACU17" s="3">
        <v>755774.19</v>
      </c>
      <c r="ACV17" s="3">
        <v>300000</v>
      </c>
      <c r="ACW17" s="3">
        <v>350490</v>
      </c>
      <c r="ACX17" s="3"/>
      <c r="ACY17" s="3"/>
      <c r="ACZ17" s="3"/>
      <c r="ADA17" s="3"/>
      <c r="ADB17" s="3"/>
      <c r="ADC17" s="3"/>
      <c r="ADD17" s="3"/>
      <c r="ADE17" s="3"/>
      <c r="ADF17" s="3">
        <v>98000</v>
      </c>
      <c r="ADG17" s="3">
        <v>2482032</v>
      </c>
      <c r="ADH17" s="3">
        <v>1365960</v>
      </c>
      <c r="ADI17" s="3"/>
      <c r="ADJ17" s="3">
        <v>743908</v>
      </c>
      <c r="ADK17" s="3"/>
      <c r="ADL17" s="3"/>
      <c r="ADM17" s="3"/>
      <c r="ADN17" s="3">
        <v>495000</v>
      </c>
      <c r="ADO17" s="3">
        <v>110000</v>
      </c>
      <c r="ADP17" s="3">
        <v>295000</v>
      </c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>
        <v>14400</v>
      </c>
      <c r="AEH17" s="3"/>
      <c r="AEI17" s="3"/>
      <c r="AEJ17" s="3">
        <v>903600</v>
      </c>
      <c r="AEK17" s="3"/>
      <c r="AEL17" s="3"/>
      <c r="AEM17" s="3"/>
      <c r="AEN17" s="3">
        <v>171700</v>
      </c>
      <c r="AEO17" s="3"/>
      <c r="AEP17" s="3"/>
      <c r="AEQ17" s="3"/>
      <c r="AER17" s="3"/>
      <c r="AES17" s="3">
        <v>52416</v>
      </c>
      <c r="AET17" s="3">
        <v>6552</v>
      </c>
      <c r="AEU17" s="3"/>
      <c r="AEV17" s="3"/>
      <c r="AEW17" s="3"/>
      <c r="AEX17" s="3"/>
      <c r="AEY17" s="3">
        <v>99000</v>
      </c>
      <c r="AEZ17" s="3">
        <v>24000</v>
      </c>
      <c r="AFA17" s="3">
        <v>273000</v>
      </c>
      <c r="AFB17" s="3"/>
      <c r="AFC17" s="3"/>
      <c r="AFD17" s="3"/>
      <c r="AFE17" s="3"/>
      <c r="AFF17" s="3"/>
      <c r="AFG17" s="3">
        <v>204000</v>
      </c>
      <c r="AFH17" s="3">
        <v>812000</v>
      </c>
      <c r="AFI17" s="3">
        <v>840000</v>
      </c>
      <c r="AFJ17" s="3">
        <v>90000</v>
      </c>
      <c r="AFK17" s="3">
        <v>378000</v>
      </c>
      <c r="AFL17" s="3"/>
      <c r="AFM17" s="3"/>
      <c r="AFN17" s="3">
        <v>210000</v>
      </c>
      <c r="AFO17" s="3">
        <v>125190</v>
      </c>
      <c r="AFP17" s="3">
        <v>1991528</v>
      </c>
      <c r="AFQ17" s="3">
        <v>643884</v>
      </c>
      <c r="AFR17" s="3"/>
      <c r="AFS17" s="3">
        <v>6000</v>
      </c>
      <c r="AFT17" s="3"/>
      <c r="AFU17" s="3"/>
    </row>
    <row r="18" spans="1:853" x14ac:dyDescent="0.2">
      <c r="A18" s="7"/>
      <c r="B18" s="8" t="s">
        <v>178</v>
      </c>
      <c r="C18" s="2" t="s">
        <v>179</v>
      </c>
      <c r="D18" s="11">
        <v>14767661.310000001</v>
      </c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>
        <v>8644310.3800000008</v>
      </c>
      <c r="V18" s="3">
        <v>1003990.35</v>
      </c>
      <c r="W18" s="3"/>
      <c r="X18" s="3">
        <v>9450</v>
      </c>
      <c r="Y18" s="3">
        <v>253471</v>
      </c>
      <c r="Z18" s="3">
        <v>620424</v>
      </c>
      <c r="AA18" s="3">
        <v>183222.6</v>
      </c>
      <c r="AB18" s="3">
        <v>3661404.96</v>
      </c>
      <c r="AC18" s="3"/>
      <c r="AD18" s="3"/>
      <c r="AE18" s="3"/>
      <c r="AF18" s="3">
        <v>304472.44</v>
      </c>
      <c r="AG18" s="3"/>
      <c r="AH18" s="3"/>
      <c r="AI18" s="3"/>
      <c r="AJ18" s="3"/>
      <c r="AK18" s="3"/>
      <c r="AL18" s="3">
        <v>92320</v>
      </c>
      <c r="AM18" s="3"/>
      <c r="AN18" s="3"/>
      <c r="AO18" s="3"/>
      <c r="AP18" s="3"/>
      <c r="AQ18" s="3"/>
      <c r="AR18" s="3"/>
      <c r="AS18" s="3">
        <v>2273002.46</v>
      </c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>
        <v>99000</v>
      </c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>
        <v>10019952.6</v>
      </c>
      <c r="BP18" s="3"/>
      <c r="BQ18" s="3"/>
      <c r="BR18" s="3">
        <v>280581.88</v>
      </c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>
        <v>11481219</v>
      </c>
      <c r="CE18" s="3"/>
      <c r="CF18" s="3"/>
      <c r="CG18" s="3"/>
      <c r="CH18" s="3">
        <v>443988</v>
      </c>
      <c r="CI18" s="3"/>
      <c r="CJ18" s="3"/>
      <c r="CK18" s="3"/>
      <c r="CL18" s="3"/>
      <c r="CM18" s="3"/>
      <c r="CN18" s="3"/>
      <c r="CO18" s="3"/>
      <c r="CP18" s="3"/>
      <c r="CQ18" s="3">
        <v>4227648</v>
      </c>
      <c r="CR18" s="3">
        <v>244115.18</v>
      </c>
      <c r="CS18" s="3"/>
      <c r="CT18" s="3">
        <v>879540</v>
      </c>
      <c r="CU18" s="3"/>
      <c r="CV18" s="3">
        <v>503065.88</v>
      </c>
      <c r="CW18" s="3"/>
      <c r="CX18" s="3"/>
      <c r="CY18" s="3"/>
      <c r="CZ18" s="3"/>
      <c r="DA18" s="3">
        <v>4590</v>
      </c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>
        <v>114593.4</v>
      </c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>
        <v>26000</v>
      </c>
      <c r="EA18" s="3"/>
      <c r="EB18" s="3">
        <v>3112492.5</v>
      </c>
      <c r="EC18" s="3"/>
      <c r="ED18" s="3"/>
      <c r="EE18" s="3"/>
      <c r="EF18" s="3"/>
      <c r="EG18" s="3"/>
      <c r="EH18" s="3"/>
      <c r="EI18" s="3"/>
      <c r="EJ18" s="3"/>
      <c r="EK18" s="3">
        <v>1933259.4</v>
      </c>
      <c r="EL18" s="3"/>
      <c r="EM18" s="3"/>
      <c r="EN18" s="3"/>
      <c r="EO18" s="3"/>
      <c r="EP18" s="3"/>
      <c r="EQ18" s="3"/>
      <c r="ER18" s="3"/>
      <c r="ES18" s="3"/>
      <c r="ET18" s="3">
        <v>5549327</v>
      </c>
      <c r="EU18" s="3"/>
      <c r="EV18" s="3"/>
      <c r="EW18" s="3"/>
      <c r="EX18" s="3">
        <v>18300</v>
      </c>
      <c r="EY18" s="3"/>
      <c r="EZ18" s="3"/>
      <c r="FA18" s="3"/>
      <c r="FB18" s="3"/>
      <c r="FC18" s="3"/>
      <c r="FD18" s="3">
        <v>80959.5</v>
      </c>
      <c r="FE18" s="3"/>
      <c r="FF18" s="3"/>
      <c r="FG18" s="3"/>
      <c r="FH18" s="3">
        <v>168000</v>
      </c>
      <c r="FI18" s="3"/>
      <c r="FJ18" s="3"/>
      <c r="FK18" s="3"/>
      <c r="FL18" s="3"/>
      <c r="FM18" s="3"/>
      <c r="FN18" s="3"/>
      <c r="FO18" s="3"/>
      <c r="FP18" s="3">
        <v>8400</v>
      </c>
      <c r="FQ18" s="3"/>
      <c r="FR18" s="3"/>
      <c r="FS18" s="3"/>
      <c r="FT18" s="3">
        <v>15620</v>
      </c>
      <c r="FU18" s="3"/>
      <c r="FV18" s="3"/>
      <c r="FW18" s="3"/>
      <c r="FX18" s="3"/>
      <c r="FY18" s="3">
        <v>7233778.5</v>
      </c>
      <c r="FZ18" s="3"/>
      <c r="GA18" s="3"/>
      <c r="GB18" s="3">
        <v>2400</v>
      </c>
      <c r="GC18" s="3"/>
      <c r="GD18" s="3"/>
      <c r="GE18" s="3"/>
      <c r="GF18" s="3"/>
      <c r="GG18" s="3"/>
      <c r="GH18" s="3"/>
      <c r="GI18" s="3">
        <v>1283823</v>
      </c>
      <c r="GJ18" s="3"/>
      <c r="GK18" s="3"/>
      <c r="GL18" s="3"/>
      <c r="GM18" s="3"/>
      <c r="GN18" s="3"/>
      <c r="GO18" s="3"/>
      <c r="GP18" s="3">
        <v>19110</v>
      </c>
      <c r="GQ18" s="3"/>
      <c r="GR18" s="3"/>
      <c r="GS18" s="3"/>
      <c r="GT18" s="3">
        <v>9002800.7899999991</v>
      </c>
      <c r="GU18" s="3">
        <v>818514</v>
      </c>
      <c r="GV18" s="3"/>
      <c r="GW18" s="3">
        <v>1020650</v>
      </c>
      <c r="GX18" s="3">
        <v>2795781.1</v>
      </c>
      <c r="GY18" s="3"/>
      <c r="GZ18" s="3"/>
      <c r="HA18" s="3"/>
      <c r="HB18" s="3"/>
      <c r="HC18" s="3"/>
      <c r="HD18" s="3"/>
      <c r="HE18" s="3"/>
      <c r="HF18" s="3"/>
      <c r="HG18" s="3">
        <v>1953941.49</v>
      </c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>
        <v>6500</v>
      </c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>
        <v>600</v>
      </c>
      <c r="IG18" s="3">
        <v>14383473</v>
      </c>
      <c r="IH18" s="3">
        <v>12462.4</v>
      </c>
      <c r="II18" s="3"/>
      <c r="IJ18" s="3"/>
      <c r="IK18" s="3"/>
      <c r="IL18" s="3"/>
      <c r="IM18" s="3"/>
      <c r="IN18" s="3"/>
      <c r="IO18" s="3"/>
      <c r="IP18" s="3"/>
      <c r="IQ18" s="3">
        <v>92200</v>
      </c>
      <c r="IR18" s="3"/>
      <c r="IS18" s="3">
        <v>1200</v>
      </c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>
        <v>1068382</v>
      </c>
      <c r="JE18" s="3"/>
      <c r="JF18" s="3">
        <v>6761491.5499999998</v>
      </c>
      <c r="JG18" s="3"/>
      <c r="JH18" s="3">
        <v>7000</v>
      </c>
      <c r="JI18" s="3">
        <v>11300</v>
      </c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>
        <v>11707041.800000001</v>
      </c>
      <c r="JV18" s="3">
        <v>529209</v>
      </c>
      <c r="JW18" s="3">
        <v>689015</v>
      </c>
      <c r="JX18" s="3"/>
      <c r="JY18" s="3"/>
      <c r="JZ18" s="3"/>
      <c r="KA18" s="3"/>
      <c r="KB18" s="3"/>
      <c r="KC18" s="3">
        <v>566025.69999999995</v>
      </c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>
        <v>1109323.58</v>
      </c>
      <c r="KT18" s="3">
        <v>1828327.45</v>
      </c>
      <c r="KU18" s="3">
        <v>2930758.71</v>
      </c>
      <c r="KV18" s="3"/>
      <c r="KW18" s="3"/>
      <c r="KX18" s="3"/>
      <c r="KY18" s="3"/>
      <c r="KZ18" s="3"/>
      <c r="LA18" s="3"/>
      <c r="LB18" s="3">
        <v>2848912</v>
      </c>
      <c r="LC18" s="3">
        <v>382187</v>
      </c>
      <c r="LD18" s="3">
        <v>16820</v>
      </c>
      <c r="LE18" s="3">
        <v>8706368.6999999993</v>
      </c>
      <c r="LF18" s="3">
        <v>2382594.75</v>
      </c>
      <c r="LG18" s="3"/>
      <c r="LH18" s="3">
        <v>11236817.619999999</v>
      </c>
      <c r="LI18" s="3">
        <v>3644083.5</v>
      </c>
      <c r="LJ18" s="3"/>
      <c r="LK18" s="3"/>
      <c r="LL18" s="3">
        <v>725364</v>
      </c>
      <c r="LM18" s="3"/>
      <c r="LN18" s="3"/>
      <c r="LO18" s="3"/>
      <c r="LP18" s="3"/>
      <c r="LQ18" s="3"/>
      <c r="LR18" s="3">
        <v>11793735</v>
      </c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>
        <v>7078297.7999999998</v>
      </c>
      <c r="ME18" s="3"/>
      <c r="MF18" s="3">
        <v>302334</v>
      </c>
      <c r="MG18" s="3">
        <v>991898.85</v>
      </c>
      <c r="MH18" s="3"/>
      <c r="MI18" s="3"/>
      <c r="MJ18" s="3"/>
      <c r="MK18" s="3">
        <v>977302.72</v>
      </c>
      <c r="ML18" s="3">
        <v>448689.6</v>
      </c>
      <c r="MM18" s="3"/>
      <c r="MN18" s="3"/>
      <c r="MO18" s="3">
        <v>1250130.8999999999</v>
      </c>
      <c r="MP18" s="3"/>
      <c r="MQ18" s="3">
        <v>1706089.8</v>
      </c>
      <c r="MR18" s="3"/>
      <c r="MS18" s="3"/>
      <c r="MT18" s="3">
        <v>2417710.35</v>
      </c>
      <c r="MU18" s="3">
        <v>1210681.2</v>
      </c>
      <c r="MV18" s="3"/>
      <c r="MW18" s="3"/>
      <c r="MX18" s="3">
        <v>202607.25</v>
      </c>
      <c r="MY18" s="3"/>
      <c r="MZ18" s="3"/>
      <c r="NA18" s="3"/>
      <c r="NB18" s="3"/>
      <c r="NC18" s="3"/>
      <c r="ND18" s="3"/>
      <c r="NE18" s="3"/>
      <c r="NF18" s="3">
        <v>300</v>
      </c>
      <c r="NG18" s="3"/>
      <c r="NH18" s="3"/>
      <c r="NI18" s="3"/>
      <c r="NJ18" s="3">
        <v>7200</v>
      </c>
      <c r="NK18" s="3">
        <v>21740</v>
      </c>
      <c r="NL18" s="3"/>
      <c r="NM18" s="3"/>
      <c r="NN18" s="3"/>
      <c r="NO18" s="3"/>
      <c r="NP18" s="3">
        <v>4920</v>
      </c>
      <c r="NQ18" s="3"/>
      <c r="NR18" s="3"/>
      <c r="NS18" s="3"/>
      <c r="NT18" s="3"/>
      <c r="NU18" s="3"/>
      <c r="NV18" s="3"/>
      <c r="NW18" s="3">
        <v>4125982.42</v>
      </c>
      <c r="NX18" s="3"/>
      <c r="NY18" s="3">
        <v>3222001.42</v>
      </c>
      <c r="NZ18" s="3"/>
      <c r="OA18" s="3"/>
      <c r="OB18" s="3"/>
      <c r="OC18" s="3"/>
      <c r="OD18" s="3"/>
      <c r="OE18" s="3"/>
      <c r="OF18" s="3"/>
      <c r="OG18" s="3"/>
      <c r="OH18" s="3">
        <v>1960480</v>
      </c>
      <c r="OI18" s="3">
        <v>6000</v>
      </c>
      <c r="OJ18" s="3"/>
      <c r="OK18" s="3"/>
      <c r="OL18" s="3"/>
      <c r="OM18" s="3">
        <v>702462</v>
      </c>
      <c r="ON18" s="3"/>
      <c r="OO18" s="3"/>
      <c r="OP18" s="3"/>
      <c r="OQ18" s="3"/>
      <c r="OR18" s="3">
        <v>4000</v>
      </c>
      <c r="OS18" s="3"/>
      <c r="OT18" s="3"/>
      <c r="OU18" s="3"/>
      <c r="OV18" s="3">
        <v>25756540.170000002</v>
      </c>
      <c r="OW18" s="3">
        <v>65808</v>
      </c>
      <c r="OX18" s="3">
        <v>111438.57</v>
      </c>
      <c r="OY18" s="3"/>
      <c r="OZ18" s="3">
        <v>2713975</v>
      </c>
      <c r="PA18" s="3"/>
      <c r="PB18" s="3"/>
      <c r="PC18" s="3"/>
      <c r="PD18" s="3">
        <v>703739.45</v>
      </c>
      <c r="PE18" s="3">
        <v>237792</v>
      </c>
      <c r="PF18" s="3">
        <v>757948.5</v>
      </c>
      <c r="PG18" s="3">
        <v>333191.5</v>
      </c>
      <c r="PH18" s="3">
        <v>324408</v>
      </c>
      <c r="PI18" s="3"/>
      <c r="PJ18" s="3">
        <v>888679</v>
      </c>
      <c r="PK18" s="3">
        <v>600553</v>
      </c>
      <c r="PL18" s="3">
        <v>273867.92</v>
      </c>
      <c r="PM18" s="3"/>
      <c r="PN18" s="3">
        <v>274994.99</v>
      </c>
      <c r="PO18" s="3"/>
      <c r="PP18" s="3"/>
      <c r="PQ18" s="3"/>
      <c r="PR18" s="3">
        <v>8540587.5</v>
      </c>
      <c r="PS18" s="3"/>
      <c r="PT18" s="3"/>
      <c r="PU18" s="3"/>
      <c r="PV18" s="3">
        <v>683856</v>
      </c>
      <c r="PW18" s="3"/>
      <c r="PX18" s="3"/>
      <c r="PY18" s="3"/>
      <c r="PZ18" s="3">
        <v>756902.15</v>
      </c>
      <c r="QA18" s="3"/>
      <c r="QB18" s="3"/>
      <c r="QC18" s="3">
        <v>8315106.3899999997</v>
      </c>
      <c r="QD18" s="3">
        <v>12250</v>
      </c>
      <c r="QE18" s="3"/>
      <c r="QF18" s="3"/>
      <c r="QG18" s="3">
        <v>13000</v>
      </c>
      <c r="QH18" s="3"/>
      <c r="QI18" s="3"/>
      <c r="QJ18" s="3"/>
      <c r="QK18" s="3"/>
      <c r="QL18" s="3">
        <v>252084</v>
      </c>
      <c r="QM18" s="3"/>
      <c r="QN18" s="3"/>
      <c r="QO18" s="3"/>
      <c r="QP18" s="3"/>
      <c r="QQ18" s="3"/>
      <c r="QR18" s="3"/>
      <c r="QS18" s="3"/>
      <c r="QT18" s="3"/>
      <c r="QU18" s="3">
        <v>3895222</v>
      </c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>
        <v>3698021.96</v>
      </c>
      <c r="RN18" s="3"/>
      <c r="RO18" s="3"/>
      <c r="RP18" s="3"/>
      <c r="RQ18" s="3"/>
      <c r="RR18" s="3"/>
      <c r="RS18" s="3"/>
      <c r="RT18" s="3">
        <v>7610</v>
      </c>
      <c r="RU18" s="3"/>
      <c r="RV18" s="3">
        <v>279540</v>
      </c>
      <c r="RW18" s="3"/>
      <c r="RX18" s="3"/>
      <c r="RY18" s="3"/>
      <c r="RZ18" s="3">
        <v>3518760</v>
      </c>
      <c r="SA18" s="3">
        <v>700</v>
      </c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>
        <v>0</v>
      </c>
      <c r="SM18" s="3"/>
      <c r="SN18" s="3">
        <v>47700</v>
      </c>
      <c r="SO18" s="3"/>
      <c r="SP18" s="3"/>
      <c r="SQ18" s="3"/>
      <c r="SR18" s="3">
        <v>3508894</v>
      </c>
      <c r="SS18" s="3"/>
      <c r="ST18" s="3"/>
      <c r="SU18" s="3"/>
      <c r="SV18" s="3"/>
      <c r="SW18" s="3"/>
      <c r="SX18" s="3"/>
      <c r="SY18" s="3"/>
      <c r="SZ18" s="3">
        <v>656968.23</v>
      </c>
      <c r="TA18" s="3">
        <v>700</v>
      </c>
      <c r="TB18" s="3"/>
      <c r="TC18" s="3"/>
      <c r="TD18" s="3">
        <v>2000</v>
      </c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>
        <v>37550</v>
      </c>
      <c r="TS18" s="3">
        <v>75655</v>
      </c>
      <c r="TT18" s="3"/>
      <c r="TU18" s="3"/>
      <c r="TV18" s="3"/>
      <c r="TW18" s="3"/>
      <c r="TX18" s="3"/>
      <c r="TY18" s="3"/>
      <c r="TZ18" s="3"/>
      <c r="UA18" s="3"/>
      <c r="UB18" s="3"/>
      <c r="UC18" s="3">
        <v>238719</v>
      </c>
      <c r="UD18" s="3"/>
      <c r="UE18" s="3">
        <v>919392</v>
      </c>
      <c r="UF18" s="3"/>
      <c r="UG18" s="3"/>
      <c r="UH18" s="3"/>
      <c r="UI18" s="3"/>
      <c r="UJ18" s="3">
        <v>2413436</v>
      </c>
      <c r="UK18" s="3">
        <v>284310.84000000003</v>
      </c>
      <c r="UL18" s="3">
        <v>557287.5</v>
      </c>
      <c r="UM18" s="3">
        <v>528528</v>
      </c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>
        <v>1868093.6</v>
      </c>
      <c r="UY18" s="3"/>
      <c r="UZ18" s="3"/>
      <c r="VA18" s="3">
        <v>1245193.72</v>
      </c>
      <c r="VB18" s="3"/>
      <c r="VC18" s="3">
        <v>720426</v>
      </c>
      <c r="VD18" s="3">
        <v>620756</v>
      </c>
      <c r="VE18" s="3"/>
      <c r="VF18" s="3">
        <v>1496041.01</v>
      </c>
      <c r="VG18" s="3"/>
      <c r="VH18" s="3">
        <v>994936</v>
      </c>
      <c r="VI18" s="3">
        <v>840000</v>
      </c>
      <c r="VJ18" s="3">
        <v>474350</v>
      </c>
      <c r="VK18" s="3">
        <v>2442207.0699999998</v>
      </c>
      <c r="VL18" s="3"/>
      <c r="VM18" s="3">
        <v>626840</v>
      </c>
      <c r="VN18" s="3"/>
      <c r="VO18" s="3"/>
      <c r="VP18" s="3"/>
      <c r="VQ18" s="3"/>
      <c r="VR18" s="3"/>
      <c r="VS18" s="3"/>
      <c r="VT18" s="3"/>
      <c r="VU18" s="3"/>
      <c r="VV18" s="3">
        <v>2433472.19</v>
      </c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>
        <v>18200</v>
      </c>
      <c r="WS18" s="3"/>
      <c r="WT18" s="3"/>
      <c r="WU18" s="3"/>
      <c r="WV18" s="3"/>
      <c r="WW18" s="3"/>
      <c r="WX18" s="3">
        <v>44315</v>
      </c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>
        <v>359590.40000000002</v>
      </c>
      <c r="XS18" s="3"/>
      <c r="XT18" s="3">
        <v>5448640</v>
      </c>
      <c r="XU18" s="3"/>
      <c r="XV18" s="3"/>
      <c r="XW18" s="3"/>
      <c r="XX18" s="3"/>
      <c r="XY18" s="3">
        <v>2066924.5</v>
      </c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>
        <v>40200</v>
      </c>
      <c r="YR18" s="3"/>
      <c r="YS18" s="3"/>
      <c r="YT18" s="3"/>
      <c r="YU18" s="3"/>
      <c r="YV18" s="3"/>
      <c r="YW18" s="3"/>
      <c r="YX18" s="3"/>
      <c r="YY18" s="3">
        <v>3100</v>
      </c>
      <c r="YZ18" s="3"/>
      <c r="ZA18" s="3">
        <v>810</v>
      </c>
      <c r="ZB18" s="3"/>
      <c r="ZC18" s="3"/>
      <c r="ZD18" s="3">
        <v>25760</v>
      </c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>
        <v>58764.5</v>
      </c>
      <c r="ZV18" s="3">
        <v>230.05</v>
      </c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>
        <v>81510</v>
      </c>
      <c r="AAJ18" s="3"/>
      <c r="AAK18" s="3">
        <v>354000</v>
      </c>
      <c r="AAL18" s="3"/>
      <c r="AAM18" s="3"/>
      <c r="AAN18" s="3"/>
      <c r="AAO18" s="3"/>
      <c r="AAP18" s="3">
        <v>4500</v>
      </c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>
        <v>2531777.5299999998</v>
      </c>
      <c r="ABB18" s="3">
        <v>4695976.6500000004</v>
      </c>
      <c r="ABC18" s="3"/>
      <c r="ABD18" s="3"/>
      <c r="ABE18" s="3"/>
      <c r="ABF18" s="3"/>
      <c r="ABG18" s="3">
        <v>775000</v>
      </c>
      <c r="ABH18" s="3">
        <v>11429.05</v>
      </c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>
        <v>406528</v>
      </c>
      <c r="ABV18" s="3"/>
      <c r="ABW18" s="3"/>
      <c r="ABX18" s="3"/>
      <c r="ABY18" s="3"/>
      <c r="ABZ18" s="3"/>
      <c r="ACA18" s="3"/>
      <c r="ACB18" s="3"/>
      <c r="ACC18" s="3"/>
      <c r="ACD18" s="3">
        <v>8870</v>
      </c>
      <c r="ACE18" s="3"/>
      <c r="ACF18" s="3"/>
      <c r="ACG18" s="3"/>
      <c r="ACH18" s="3">
        <v>1696</v>
      </c>
      <c r="ACI18" s="3"/>
      <c r="ACJ18" s="3"/>
      <c r="ACK18" s="3"/>
      <c r="ACL18" s="3">
        <v>319000</v>
      </c>
      <c r="ACM18" s="3"/>
      <c r="ACN18" s="3"/>
      <c r="ACO18" s="3"/>
      <c r="ACP18" s="3"/>
      <c r="ACQ18" s="3"/>
      <c r="ACR18" s="3">
        <v>90000</v>
      </c>
      <c r="ACS18" s="3"/>
      <c r="ACT18" s="3"/>
      <c r="ACU18" s="3"/>
      <c r="ACV18" s="3"/>
      <c r="ACW18" s="3">
        <v>625400</v>
      </c>
      <c r="ACX18" s="3"/>
      <c r="ACY18" s="3"/>
      <c r="ACZ18" s="3"/>
      <c r="ADA18" s="3"/>
      <c r="ADB18" s="3"/>
      <c r="ADC18" s="3"/>
      <c r="ADD18" s="3"/>
      <c r="ADE18" s="3"/>
      <c r="ADF18" s="3"/>
      <c r="ADG18" s="3">
        <v>65570</v>
      </c>
      <c r="ADH18" s="3"/>
      <c r="ADI18" s="3"/>
      <c r="ADJ18" s="3"/>
      <c r="ADK18" s="3"/>
      <c r="ADL18" s="3"/>
      <c r="ADM18" s="3">
        <v>16650</v>
      </c>
      <c r="ADN18" s="3"/>
      <c r="ADO18" s="3"/>
      <c r="ADP18" s="3"/>
      <c r="ADQ18" s="3"/>
      <c r="ADR18" s="3">
        <v>1000</v>
      </c>
      <c r="ADS18" s="3"/>
      <c r="ADT18" s="3">
        <v>26610</v>
      </c>
      <c r="ADU18" s="3"/>
      <c r="ADV18" s="3"/>
      <c r="ADW18" s="3">
        <v>2250</v>
      </c>
      <c r="ADX18" s="3">
        <v>8440</v>
      </c>
      <c r="ADY18" s="3"/>
      <c r="ADZ18" s="3"/>
      <c r="AEA18" s="3"/>
      <c r="AEB18" s="3">
        <v>103070</v>
      </c>
      <c r="AEC18" s="3"/>
      <c r="AED18" s="3"/>
      <c r="AEE18" s="3"/>
      <c r="AEF18" s="3"/>
      <c r="AEG18" s="3"/>
      <c r="AEH18" s="3"/>
      <c r="AEI18" s="3"/>
      <c r="AEJ18" s="3"/>
      <c r="AEK18" s="3">
        <v>11440</v>
      </c>
      <c r="AEL18" s="3"/>
      <c r="AEM18" s="3"/>
      <c r="AEN18" s="3"/>
      <c r="AEO18" s="3">
        <v>240</v>
      </c>
      <c r="AEP18" s="3"/>
      <c r="AEQ18" s="3"/>
      <c r="AER18" s="3"/>
      <c r="AES18" s="3"/>
      <c r="AET18" s="3"/>
      <c r="AEU18" s="3">
        <v>4548.5</v>
      </c>
      <c r="AEV18" s="3"/>
      <c r="AEW18" s="3"/>
      <c r="AEX18" s="3"/>
      <c r="AEY18" s="3">
        <v>66483.100000000006</v>
      </c>
      <c r="AEZ18" s="3"/>
      <c r="AFA18" s="3"/>
      <c r="AFB18" s="3"/>
      <c r="AFC18" s="3"/>
      <c r="AFD18" s="3">
        <v>4640</v>
      </c>
      <c r="AFE18" s="3"/>
      <c r="AFF18" s="3"/>
      <c r="AFG18" s="3"/>
      <c r="AFH18" s="3">
        <v>466557</v>
      </c>
      <c r="AFI18" s="3"/>
      <c r="AFJ18" s="3">
        <v>13875</v>
      </c>
      <c r="AFK18" s="3"/>
      <c r="AFL18" s="3"/>
      <c r="AFM18" s="3"/>
      <c r="AFN18" s="3">
        <v>6300</v>
      </c>
      <c r="AFO18" s="3"/>
      <c r="AFP18" s="3"/>
      <c r="AFQ18" s="3"/>
      <c r="AFR18" s="3"/>
      <c r="AFS18" s="3"/>
      <c r="AFT18" s="3"/>
      <c r="AFU18" s="3"/>
    </row>
    <row r="19" spans="1:853" x14ac:dyDescent="0.2">
      <c r="A19" s="7"/>
      <c r="B19" s="8" t="s">
        <v>180</v>
      </c>
      <c r="C19" s="2" t="s">
        <v>181</v>
      </c>
      <c r="D19" s="11">
        <v>3983199</v>
      </c>
      <c r="E19" s="11"/>
      <c r="F19" s="3">
        <v>176689</v>
      </c>
      <c r="G19" s="3"/>
      <c r="H19" s="3">
        <v>327576</v>
      </c>
      <c r="I19" s="3">
        <v>12000</v>
      </c>
      <c r="J19" s="3"/>
      <c r="K19" s="3">
        <v>192612</v>
      </c>
      <c r="L19" s="3">
        <v>189480</v>
      </c>
      <c r="M19" s="3">
        <v>161040</v>
      </c>
      <c r="N19" s="3">
        <v>36000</v>
      </c>
      <c r="O19" s="3"/>
      <c r="P19" s="3"/>
      <c r="Q19" s="3"/>
      <c r="R19" s="3"/>
      <c r="S19" s="3"/>
      <c r="T19" s="3"/>
      <c r="U19" s="3">
        <v>952056</v>
      </c>
      <c r="V19" s="3"/>
      <c r="W19" s="3"/>
      <c r="X19" s="3">
        <v>198036</v>
      </c>
      <c r="Y19" s="3">
        <v>252912</v>
      </c>
      <c r="Z19" s="3">
        <v>180456</v>
      </c>
      <c r="AA19" s="3">
        <v>92160</v>
      </c>
      <c r="AB19" s="3">
        <v>24894</v>
      </c>
      <c r="AC19" s="3">
        <v>298962</v>
      </c>
      <c r="AD19" s="3"/>
      <c r="AE19" s="3">
        <v>200000</v>
      </c>
      <c r="AF19" s="3">
        <v>150645</v>
      </c>
      <c r="AG19" s="3">
        <v>275604</v>
      </c>
      <c r="AH19" s="3">
        <v>362712</v>
      </c>
      <c r="AI19" s="3">
        <v>204454.56</v>
      </c>
      <c r="AJ19" s="3">
        <v>12350</v>
      </c>
      <c r="AK19" s="3"/>
      <c r="AL19" s="3">
        <v>278859.01</v>
      </c>
      <c r="AM19" s="3">
        <v>40128</v>
      </c>
      <c r="AN19" s="3">
        <v>319292.5</v>
      </c>
      <c r="AO19" s="3"/>
      <c r="AP19" s="3"/>
      <c r="AQ19" s="3"/>
      <c r="AR19" s="3"/>
      <c r="AS19" s="3">
        <v>590675</v>
      </c>
      <c r="AT19" s="3">
        <v>12000</v>
      </c>
      <c r="AU19" s="3">
        <v>25510</v>
      </c>
      <c r="AV19" s="3">
        <v>26050</v>
      </c>
      <c r="AW19" s="3">
        <v>67320</v>
      </c>
      <c r="AX19" s="3">
        <v>105850</v>
      </c>
      <c r="AY19" s="3">
        <v>25900</v>
      </c>
      <c r="AZ19" s="3">
        <v>33800</v>
      </c>
      <c r="BA19" s="3"/>
      <c r="BB19" s="3"/>
      <c r="BC19" s="3">
        <v>28938</v>
      </c>
      <c r="BD19" s="3">
        <v>9600</v>
      </c>
      <c r="BE19" s="3">
        <v>170900</v>
      </c>
      <c r="BF19" s="3">
        <v>23100</v>
      </c>
      <c r="BG19" s="3"/>
      <c r="BH19" s="3"/>
      <c r="BI19" s="3">
        <v>933460</v>
      </c>
      <c r="BJ19" s="3">
        <v>17520</v>
      </c>
      <c r="BK19" s="3"/>
      <c r="BL19" s="3">
        <v>0</v>
      </c>
      <c r="BM19" s="3">
        <v>3000</v>
      </c>
      <c r="BN19" s="3"/>
      <c r="BO19" s="3">
        <v>944796</v>
      </c>
      <c r="BP19" s="3">
        <v>101772</v>
      </c>
      <c r="BQ19" s="3">
        <v>113024</v>
      </c>
      <c r="BR19" s="3">
        <v>162613</v>
      </c>
      <c r="BS19" s="3"/>
      <c r="BT19" s="3">
        <v>74772</v>
      </c>
      <c r="BU19" s="3">
        <v>72954.62</v>
      </c>
      <c r="BV19" s="3">
        <v>78576</v>
      </c>
      <c r="BW19" s="3">
        <v>244632</v>
      </c>
      <c r="BX19" s="3">
        <v>82554</v>
      </c>
      <c r="BY19" s="3">
        <v>248580</v>
      </c>
      <c r="BZ19" s="3">
        <v>339660</v>
      </c>
      <c r="CA19" s="3">
        <v>85968</v>
      </c>
      <c r="CB19" s="3">
        <v>78426</v>
      </c>
      <c r="CC19" s="3">
        <v>101626</v>
      </c>
      <c r="CD19" s="3">
        <v>1508781</v>
      </c>
      <c r="CE19" s="3">
        <v>111975</v>
      </c>
      <c r="CF19" s="3">
        <v>302880</v>
      </c>
      <c r="CG19" s="3">
        <v>95925</v>
      </c>
      <c r="CH19" s="3">
        <v>94188</v>
      </c>
      <c r="CI19" s="3">
        <v>74028</v>
      </c>
      <c r="CJ19" s="3">
        <v>113876</v>
      </c>
      <c r="CK19" s="3">
        <v>172680</v>
      </c>
      <c r="CL19" s="3">
        <v>32928</v>
      </c>
      <c r="CM19" s="3">
        <v>218664</v>
      </c>
      <c r="CN19" s="3">
        <v>66132</v>
      </c>
      <c r="CO19" s="3">
        <v>81192</v>
      </c>
      <c r="CP19" s="3">
        <v>64512</v>
      </c>
      <c r="CQ19" s="3">
        <v>1733480</v>
      </c>
      <c r="CR19" s="3">
        <v>83976</v>
      </c>
      <c r="CS19" s="3">
        <v>224700</v>
      </c>
      <c r="CT19" s="3">
        <v>261195</v>
      </c>
      <c r="CU19" s="3">
        <v>72765</v>
      </c>
      <c r="CV19" s="3">
        <v>328245</v>
      </c>
      <c r="CW19" s="3">
        <v>88656</v>
      </c>
      <c r="CX19" s="3">
        <v>39040.379999999997</v>
      </c>
      <c r="CY19" s="3">
        <v>755864</v>
      </c>
      <c r="CZ19" s="3">
        <v>1292424</v>
      </c>
      <c r="DA19" s="3">
        <v>97603</v>
      </c>
      <c r="DB19" s="3">
        <v>77533</v>
      </c>
      <c r="DC19" s="3">
        <v>224484</v>
      </c>
      <c r="DD19" s="3">
        <v>145328</v>
      </c>
      <c r="DE19" s="3">
        <v>132119</v>
      </c>
      <c r="DF19" s="3">
        <v>132171</v>
      </c>
      <c r="DG19" s="3">
        <v>4295.55</v>
      </c>
      <c r="DH19" s="3">
        <v>4121827.25</v>
      </c>
      <c r="DI19" s="3">
        <v>111904</v>
      </c>
      <c r="DJ19" s="3">
        <v>138340</v>
      </c>
      <c r="DK19" s="3">
        <v>150118</v>
      </c>
      <c r="DL19" s="3"/>
      <c r="DM19" s="3">
        <v>23026</v>
      </c>
      <c r="DN19" s="3">
        <v>274209.5</v>
      </c>
      <c r="DO19" s="3">
        <v>115470</v>
      </c>
      <c r="DP19" s="3">
        <v>196020</v>
      </c>
      <c r="DQ19" s="3">
        <v>1301970</v>
      </c>
      <c r="DR19" s="3">
        <v>167602.5</v>
      </c>
      <c r="DS19" s="3">
        <v>440170</v>
      </c>
      <c r="DT19" s="3">
        <v>594342</v>
      </c>
      <c r="DU19" s="3">
        <v>108801</v>
      </c>
      <c r="DV19" s="3">
        <v>211323</v>
      </c>
      <c r="DW19" s="3">
        <v>100431</v>
      </c>
      <c r="DX19" s="3">
        <v>35292</v>
      </c>
      <c r="DY19" s="3">
        <v>131838</v>
      </c>
      <c r="DZ19" s="3">
        <v>66016</v>
      </c>
      <c r="EA19" s="3">
        <v>206852.4</v>
      </c>
      <c r="EB19" s="3">
        <v>635085</v>
      </c>
      <c r="EC19" s="3">
        <v>510012</v>
      </c>
      <c r="ED19" s="3">
        <v>77200</v>
      </c>
      <c r="EE19" s="3">
        <v>144580</v>
      </c>
      <c r="EF19" s="3">
        <v>125757</v>
      </c>
      <c r="EG19" s="3">
        <v>196680</v>
      </c>
      <c r="EH19" s="3">
        <v>205020</v>
      </c>
      <c r="EI19" s="3">
        <v>63036</v>
      </c>
      <c r="EJ19" s="3">
        <v>160250</v>
      </c>
      <c r="EK19" s="3">
        <v>1074388.2</v>
      </c>
      <c r="EL19" s="3">
        <v>58767</v>
      </c>
      <c r="EM19" s="3"/>
      <c r="EN19" s="3">
        <v>37296</v>
      </c>
      <c r="EO19" s="3">
        <v>42108</v>
      </c>
      <c r="EP19" s="3">
        <v>17585</v>
      </c>
      <c r="EQ19" s="3">
        <v>6600</v>
      </c>
      <c r="ER19" s="3">
        <v>94092</v>
      </c>
      <c r="ES19" s="3">
        <v>37200</v>
      </c>
      <c r="ET19" s="3">
        <v>1799728</v>
      </c>
      <c r="EU19" s="3"/>
      <c r="EV19" s="3">
        <v>12000</v>
      </c>
      <c r="EW19" s="3">
        <v>13200</v>
      </c>
      <c r="EX19" s="3"/>
      <c r="EY19" s="3"/>
      <c r="EZ19" s="3"/>
      <c r="FA19" s="3"/>
      <c r="FB19" s="3"/>
      <c r="FC19" s="3">
        <v>47670</v>
      </c>
      <c r="FD19" s="3">
        <v>58021</v>
      </c>
      <c r="FE19" s="3"/>
      <c r="FF19" s="3">
        <v>605369</v>
      </c>
      <c r="FG19" s="3">
        <v>66930</v>
      </c>
      <c r="FH19" s="3"/>
      <c r="FI19" s="3">
        <v>42009.5</v>
      </c>
      <c r="FJ19" s="3">
        <v>114226.39</v>
      </c>
      <c r="FK19" s="3">
        <v>112200</v>
      </c>
      <c r="FL19" s="3"/>
      <c r="FM19" s="3">
        <v>83676</v>
      </c>
      <c r="FN19" s="3">
        <v>170205.61</v>
      </c>
      <c r="FO19" s="3">
        <v>134099</v>
      </c>
      <c r="FP19" s="3">
        <v>154680</v>
      </c>
      <c r="FQ19" s="3">
        <v>55272</v>
      </c>
      <c r="FR19" s="3">
        <v>247541.75</v>
      </c>
      <c r="FS19" s="3">
        <v>107325</v>
      </c>
      <c r="FT19" s="3">
        <v>161473</v>
      </c>
      <c r="FU19" s="3">
        <v>76456</v>
      </c>
      <c r="FV19" s="3">
        <v>222610</v>
      </c>
      <c r="FW19" s="3">
        <v>57385</v>
      </c>
      <c r="FX19" s="3"/>
      <c r="FY19" s="3">
        <v>80360</v>
      </c>
      <c r="FZ19" s="3">
        <v>66025</v>
      </c>
      <c r="GA19" s="3">
        <v>57474</v>
      </c>
      <c r="GB19" s="3">
        <v>213752</v>
      </c>
      <c r="GC19" s="3">
        <v>5896</v>
      </c>
      <c r="GD19" s="3">
        <v>83184</v>
      </c>
      <c r="GE19" s="3">
        <v>71456</v>
      </c>
      <c r="GF19" s="3">
        <v>289600</v>
      </c>
      <c r="GG19" s="3">
        <v>70536</v>
      </c>
      <c r="GH19" s="3">
        <v>420522</v>
      </c>
      <c r="GI19" s="3">
        <v>229212</v>
      </c>
      <c r="GJ19" s="3">
        <v>85630</v>
      </c>
      <c r="GK19" s="3">
        <v>240334</v>
      </c>
      <c r="GL19" s="3">
        <v>19888</v>
      </c>
      <c r="GM19" s="3">
        <v>147130</v>
      </c>
      <c r="GN19" s="3">
        <v>104450</v>
      </c>
      <c r="GO19" s="3">
        <v>32568</v>
      </c>
      <c r="GP19" s="3">
        <v>549552</v>
      </c>
      <c r="GQ19" s="3">
        <v>56853.5</v>
      </c>
      <c r="GR19" s="3">
        <v>129670</v>
      </c>
      <c r="GS19" s="3">
        <v>79536</v>
      </c>
      <c r="GT19" s="3">
        <v>1133000</v>
      </c>
      <c r="GU19" s="3">
        <v>231058.5</v>
      </c>
      <c r="GV19" s="3">
        <v>176202</v>
      </c>
      <c r="GW19" s="3">
        <v>152568</v>
      </c>
      <c r="GX19" s="3">
        <v>902557.5</v>
      </c>
      <c r="GY19" s="3">
        <v>119598</v>
      </c>
      <c r="GZ19" s="3">
        <v>128880.5</v>
      </c>
      <c r="HA19" s="3">
        <v>117149.5</v>
      </c>
      <c r="HB19" s="3">
        <v>3600</v>
      </c>
      <c r="HC19" s="3">
        <v>86394</v>
      </c>
      <c r="HD19" s="3">
        <v>532200</v>
      </c>
      <c r="HE19" s="3">
        <v>58285.5</v>
      </c>
      <c r="HF19" s="3">
        <v>983647.5</v>
      </c>
      <c r="HG19" s="3">
        <v>575107.75</v>
      </c>
      <c r="HH19" s="3">
        <v>71648.2</v>
      </c>
      <c r="HI19" s="3">
        <v>32913.730000000003</v>
      </c>
      <c r="HJ19" s="3">
        <v>74376</v>
      </c>
      <c r="HK19" s="3">
        <v>62031</v>
      </c>
      <c r="HL19" s="3">
        <v>70823.199999999997</v>
      </c>
      <c r="HM19" s="3">
        <v>59468</v>
      </c>
      <c r="HN19" s="3">
        <v>85257</v>
      </c>
      <c r="HO19" s="3">
        <v>61843</v>
      </c>
      <c r="HP19" s="3">
        <v>55954.35</v>
      </c>
      <c r="HQ19" s="3">
        <v>153400</v>
      </c>
      <c r="HR19" s="3">
        <v>40740</v>
      </c>
      <c r="HS19" s="3">
        <v>95592</v>
      </c>
      <c r="HT19" s="3">
        <v>28736</v>
      </c>
      <c r="HU19" s="3">
        <v>66531</v>
      </c>
      <c r="HV19" s="3">
        <v>1422790</v>
      </c>
      <c r="HW19" s="3">
        <v>256756</v>
      </c>
      <c r="HX19" s="3">
        <v>136920</v>
      </c>
      <c r="HY19" s="3">
        <v>178213.8</v>
      </c>
      <c r="HZ19" s="3">
        <v>323991</v>
      </c>
      <c r="IA19" s="3"/>
      <c r="IB19" s="3">
        <v>41562</v>
      </c>
      <c r="IC19" s="3">
        <v>33100</v>
      </c>
      <c r="ID19" s="3">
        <v>62359</v>
      </c>
      <c r="IE19" s="3">
        <v>61538</v>
      </c>
      <c r="IF19" s="3">
        <v>64956</v>
      </c>
      <c r="IG19" s="3">
        <v>2158464</v>
      </c>
      <c r="IH19" s="3">
        <v>1083000</v>
      </c>
      <c r="II19" s="3">
        <v>5600</v>
      </c>
      <c r="IJ19" s="3">
        <v>99953.5</v>
      </c>
      <c r="IK19" s="3">
        <v>118650</v>
      </c>
      <c r="IL19" s="3">
        <v>22024</v>
      </c>
      <c r="IM19" s="3">
        <v>4400</v>
      </c>
      <c r="IN19" s="3">
        <v>34859</v>
      </c>
      <c r="IO19" s="3">
        <v>30384</v>
      </c>
      <c r="IP19" s="3">
        <v>111912</v>
      </c>
      <c r="IQ19" s="3">
        <v>155160</v>
      </c>
      <c r="IR19" s="3"/>
      <c r="IS19" s="3">
        <v>406556</v>
      </c>
      <c r="IT19" s="3"/>
      <c r="IU19" s="3">
        <v>81158</v>
      </c>
      <c r="IV19" s="3">
        <v>0</v>
      </c>
      <c r="IW19" s="3">
        <v>22075</v>
      </c>
      <c r="IX19" s="3">
        <v>37845</v>
      </c>
      <c r="IY19" s="3">
        <v>684570</v>
      </c>
      <c r="IZ19" s="3">
        <v>20020</v>
      </c>
      <c r="JA19" s="3">
        <v>66660</v>
      </c>
      <c r="JB19" s="3">
        <v>83136</v>
      </c>
      <c r="JC19" s="3">
        <v>54072</v>
      </c>
      <c r="JD19" s="3">
        <v>118117.5</v>
      </c>
      <c r="JE19" s="3">
        <v>88472</v>
      </c>
      <c r="JF19" s="3">
        <v>1121963</v>
      </c>
      <c r="JG19" s="3"/>
      <c r="JH19" s="3">
        <v>7342.5</v>
      </c>
      <c r="JI19" s="3">
        <v>45810</v>
      </c>
      <c r="JJ19" s="3">
        <v>145764</v>
      </c>
      <c r="JK19" s="3"/>
      <c r="JL19" s="3">
        <v>283386</v>
      </c>
      <c r="JM19" s="3">
        <v>143205</v>
      </c>
      <c r="JN19" s="3"/>
      <c r="JO19" s="3">
        <v>79670</v>
      </c>
      <c r="JP19" s="3">
        <v>139566</v>
      </c>
      <c r="JQ19" s="3">
        <v>58614</v>
      </c>
      <c r="JR19" s="3">
        <v>88608</v>
      </c>
      <c r="JS19" s="3"/>
      <c r="JT19" s="3">
        <v>40710</v>
      </c>
      <c r="JU19" s="3">
        <v>2047721.5</v>
      </c>
      <c r="JV19" s="3">
        <v>253423.5</v>
      </c>
      <c r="JW19" s="3">
        <v>141432</v>
      </c>
      <c r="JX19" s="3">
        <v>135918</v>
      </c>
      <c r="JY19" s="3">
        <v>159120</v>
      </c>
      <c r="JZ19" s="3">
        <v>147469.5</v>
      </c>
      <c r="KA19" s="3">
        <v>250740</v>
      </c>
      <c r="KB19" s="3">
        <v>98416</v>
      </c>
      <c r="KC19" s="3">
        <v>131988</v>
      </c>
      <c r="KD19" s="3">
        <v>573078</v>
      </c>
      <c r="KE19" s="3">
        <v>98861</v>
      </c>
      <c r="KF19" s="3"/>
      <c r="KG19" s="3"/>
      <c r="KH19" s="3">
        <v>204037</v>
      </c>
      <c r="KI19" s="3">
        <v>484657.9</v>
      </c>
      <c r="KJ19" s="3">
        <v>208030</v>
      </c>
      <c r="KK19" s="3">
        <v>764622</v>
      </c>
      <c r="KL19" s="3">
        <v>71461</v>
      </c>
      <c r="KM19" s="3">
        <v>50982</v>
      </c>
      <c r="KN19" s="3">
        <v>95991</v>
      </c>
      <c r="KO19" s="3">
        <v>133518</v>
      </c>
      <c r="KP19" s="3">
        <v>50561.5</v>
      </c>
      <c r="KQ19" s="3">
        <v>35112</v>
      </c>
      <c r="KR19" s="3">
        <v>50600</v>
      </c>
      <c r="KS19" s="3">
        <v>55000</v>
      </c>
      <c r="KT19" s="3">
        <v>867054</v>
      </c>
      <c r="KU19" s="3">
        <v>597195.5</v>
      </c>
      <c r="KV19" s="3">
        <v>2400</v>
      </c>
      <c r="KW19" s="3">
        <v>22374</v>
      </c>
      <c r="KX19" s="3">
        <v>44870</v>
      </c>
      <c r="KY19" s="3">
        <v>136722</v>
      </c>
      <c r="KZ19" s="3">
        <v>41688</v>
      </c>
      <c r="LA19" s="3">
        <v>141770</v>
      </c>
      <c r="LB19" s="3">
        <v>536712.94999999995</v>
      </c>
      <c r="LC19" s="3">
        <v>241922.88</v>
      </c>
      <c r="LD19" s="3">
        <v>152776</v>
      </c>
      <c r="LE19" s="3">
        <v>941562.5</v>
      </c>
      <c r="LF19" s="3">
        <v>849825</v>
      </c>
      <c r="LG19" s="3">
        <v>1248251.3500000001</v>
      </c>
      <c r="LH19" s="3">
        <v>13500</v>
      </c>
      <c r="LI19" s="3">
        <v>271755</v>
      </c>
      <c r="LJ19" s="3">
        <v>235400</v>
      </c>
      <c r="LK19" s="3">
        <v>146871</v>
      </c>
      <c r="LL19" s="3">
        <v>201800</v>
      </c>
      <c r="LM19" s="3">
        <v>117648</v>
      </c>
      <c r="LN19" s="3">
        <v>154044</v>
      </c>
      <c r="LO19" s="3"/>
      <c r="LP19" s="3"/>
      <c r="LQ19" s="3">
        <v>227896.39</v>
      </c>
      <c r="LR19" s="3">
        <v>1692223.1</v>
      </c>
      <c r="LS19" s="3">
        <v>138520</v>
      </c>
      <c r="LT19" s="3">
        <v>116425</v>
      </c>
      <c r="LU19" s="3">
        <v>145035</v>
      </c>
      <c r="LV19" s="3">
        <v>90662</v>
      </c>
      <c r="LW19" s="3">
        <v>187605</v>
      </c>
      <c r="LX19" s="3">
        <v>111240</v>
      </c>
      <c r="LY19" s="3">
        <v>158400</v>
      </c>
      <c r="LZ19" s="3">
        <v>1100</v>
      </c>
      <c r="MA19" s="3"/>
      <c r="MB19" s="3">
        <v>220095</v>
      </c>
      <c r="MC19" s="3">
        <v>120760</v>
      </c>
      <c r="MD19" s="3">
        <v>1333153.1000000001</v>
      </c>
      <c r="ME19" s="3">
        <v>105832</v>
      </c>
      <c r="MF19" s="3">
        <v>59400</v>
      </c>
      <c r="MG19" s="3">
        <v>577675.66</v>
      </c>
      <c r="MH19" s="3">
        <v>368562</v>
      </c>
      <c r="MI19" s="3">
        <v>0</v>
      </c>
      <c r="MJ19" s="3">
        <v>268007.03999999998</v>
      </c>
      <c r="MK19" s="3">
        <v>265262</v>
      </c>
      <c r="ML19" s="3">
        <v>179589.09</v>
      </c>
      <c r="MM19" s="3"/>
      <c r="MN19" s="3">
        <v>2414865.7799999998</v>
      </c>
      <c r="MO19" s="3">
        <v>292030</v>
      </c>
      <c r="MP19" s="3">
        <v>86005</v>
      </c>
      <c r="MQ19" s="3"/>
      <c r="MR19" s="3"/>
      <c r="MS19" s="3"/>
      <c r="MT19" s="3">
        <v>542262</v>
      </c>
      <c r="MU19" s="3">
        <v>417217.5</v>
      </c>
      <c r="MV19" s="3"/>
      <c r="MW19" s="3">
        <v>196963</v>
      </c>
      <c r="MX19" s="3">
        <v>188957</v>
      </c>
      <c r="MY19" s="3">
        <v>25410</v>
      </c>
      <c r="MZ19" s="3">
        <v>366783.5</v>
      </c>
      <c r="NA19" s="3">
        <v>3500</v>
      </c>
      <c r="NB19" s="3">
        <v>107652</v>
      </c>
      <c r="NC19" s="3">
        <v>127456</v>
      </c>
      <c r="ND19" s="3">
        <v>78536</v>
      </c>
      <c r="NE19" s="3"/>
      <c r="NF19" s="3"/>
      <c r="NG19" s="3">
        <v>1340976.3999999999</v>
      </c>
      <c r="NH19" s="3">
        <v>499116</v>
      </c>
      <c r="NI19" s="3">
        <v>120956</v>
      </c>
      <c r="NJ19" s="3">
        <v>70249</v>
      </c>
      <c r="NK19" s="3">
        <v>61753.78</v>
      </c>
      <c r="NL19" s="3">
        <v>122799</v>
      </c>
      <c r="NM19" s="3">
        <v>41721</v>
      </c>
      <c r="NN19" s="3">
        <v>1986116</v>
      </c>
      <c r="NO19" s="3">
        <v>336631</v>
      </c>
      <c r="NP19" s="3">
        <v>152383.5</v>
      </c>
      <c r="NQ19" s="3">
        <v>819074</v>
      </c>
      <c r="NR19" s="3">
        <v>142885</v>
      </c>
      <c r="NS19" s="3">
        <v>128511.73</v>
      </c>
      <c r="NT19" s="3">
        <v>337235</v>
      </c>
      <c r="NU19" s="3">
        <v>111110</v>
      </c>
      <c r="NV19" s="3">
        <v>137245</v>
      </c>
      <c r="NW19" s="3">
        <v>1701104.2</v>
      </c>
      <c r="NX19" s="3">
        <v>299701.25</v>
      </c>
      <c r="NY19" s="3">
        <v>606384.69999999995</v>
      </c>
      <c r="NZ19" s="3">
        <v>298843</v>
      </c>
      <c r="OA19" s="3">
        <v>737907</v>
      </c>
      <c r="OB19" s="3">
        <v>48684</v>
      </c>
      <c r="OC19" s="3">
        <v>111314</v>
      </c>
      <c r="OD19" s="3">
        <v>399426</v>
      </c>
      <c r="OE19" s="3">
        <v>115120</v>
      </c>
      <c r="OF19" s="3">
        <v>329772</v>
      </c>
      <c r="OG19" s="3">
        <v>118315</v>
      </c>
      <c r="OH19" s="3">
        <v>1530230</v>
      </c>
      <c r="OI19" s="3">
        <v>46754</v>
      </c>
      <c r="OJ19" s="3">
        <v>255224</v>
      </c>
      <c r="OK19" s="3">
        <v>32208</v>
      </c>
      <c r="OL19" s="3">
        <v>181829</v>
      </c>
      <c r="OM19" s="3">
        <v>273989</v>
      </c>
      <c r="ON19" s="3">
        <v>70246</v>
      </c>
      <c r="OO19" s="3">
        <v>42383</v>
      </c>
      <c r="OP19" s="3">
        <v>133932</v>
      </c>
      <c r="OQ19" s="3">
        <v>113696</v>
      </c>
      <c r="OR19" s="3">
        <v>101712</v>
      </c>
      <c r="OS19" s="3">
        <v>96712</v>
      </c>
      <c r="OT19" s="3">
        <v>41756</v>
      </c>
      <c r="OU19" s="3">
        <v>428550</v>
      </c>
      <c r="OV19" s="3">
        <v>3298495.28</v>
      </c>
      <c r="OW19" s="3">
        <v>106830</v>
      </c>
      <c r="OX19" s="3">
        <v>69150</v>
      </c>
      <c r="OY19" s="3"/>
      <c r="OZ19" s="3"/>
      <c r="PA19" s="3">
        <v>104964</v>
      </c>
      <c r="PB19" s="3">
        <v>216000</v>
      </c>
      <c r="PC19" s="3"/>
      <c r="PD19" s="3">
        <v>286574</v>
      </c>
      <c r="PE19" s="3">
        <v>44016</v>
      </c>
      <c r="PF19" s="3">
        <v>34860</v>
      </c>
      <c r="PG19" s="3">
        <v>91220.57</v>
      </c>
      <c r="PH19" s="3"/>
      <c r="PI19" s="3">
        <v>142204</v>
      </c>
      <c r="PJ19" s="3">
        <v>156702.5</v>
      </c>
      <c r="PK19" s="3">
        <v>109568</v>
      </c>
      <c r="PL19" s="3">
        <v>112288.78</v>
      </c>
      <c r="PM19" s="3">
        <v>84480</v>
      </c>
      <c r="PN19" s="3">
        <v>97398</v>
      </c>
      <c r="PO19" s="3">
        <v>142608</v>
      </c>
      <c r="PP19" s="3">
        <v>374297.59999999998</v>
      </c>
      <c r="PQ19" s="3">
        <v>88908</v>
      </c>
      <c r="PR19" s="3">
        <v>1915276</v>
      </c>
      <c r="PS19" s="3">
        <v>5860</v>
      </c>
      <c r="PT19" s="3">
        <v>113536</v>
      </c>
      <c r="PU19" s="3"/>
      <c r="PV19" s="3">
        <v>100947</v>
      </c>
      <c r="PW19" s="3">
        <v>22660</v>
      </c>
      <c r="PX19" s="3">
        <v>113090</v>
      </c>
      <c r="PY19" s="3">
        <v>159445</v>
      </c>
      <c r="PZ19" s="3">
        <v>176806</v>
      </c>
      <c r="QA19" s="3">
        <v>70770</v>
      </c>
      <c r="QB19" s="3">
        <v>52820</v>
      </c>
      <c r="QC19" s="3">
        <v>2315988</v>
      </c>
      <c r="QD19" s="3">
        <v>234812</v>
      </c>
      <c r="QE19" s="3">
        <v>76944</v>
      </c>
      <c r="QF19" s="3">
        <v>94536</v>
      </c>
      <c r="QG19" s="3">
        <v>38273.83</v>
      </c>
      <c r="QH19" s="3">
        <v>0</v>
      </c>
      <c r="QI19" s="3">
        <v>225960</v>
      </c>
      <c r="QJ19" s="3">
        <v>69252</v>
      </c>
      <c r="QK19" s="3">
        <v>86748</v>
      </c>
      <c r="QL19" s="3">
        <v>276401</v>
      </c>
      <c r="QM19" s="3">
        <v>177192</v>
      </c>
      <c r="QN19" s="3">
        <v>87420</v>
      </c>
      <c r="QO19" s="3"/>
      <c r="QP19" s="3">
        <v>76884</v>
      </c>
      <c r="QQ19" s="3"/>
      <c r="QR19" s="3"/>
      <c r="QS19" s="3">
        <v>59208</v>
      </c>
      <c r="QT19" s="3">
        <v>7284</v>
      </c>
      <c r="QU19" s="3">
        <v>1915499</v>
      </c>
      <c r="QV19" s="3">
        <v>97800</v>
      </c>
      <c r="QW19" s="3">
        <v>59136</v>
      </c>
      <c r="QX19" s="3">
        <v>77688</v>
      </c>
      <c r="QY19" s="3">
        <v>52692</v>
      </c>
      <c r="QZ19" s="3">
        <v>61020</v>
      </c>
      <c r="RA19" s="3">
        <v>161131</v>
      </c>
      <c r="RB19" s="3">
        <v>40717.199999999997</v>
      </c>
      <c r="RC19" s="3">
        <v>42012</v>
      </c>
      <c r="RD19" s="3">
        <v>266010</v>
      </c>
      <c r="RE19" s="3">
        <v>701895</v>
      </c>
      <c r="RF19" s="3">
        <v>115908</v>
      </c>
      <c r="RG19" s="3"/>
      <c r="RH19" s="3">
        <v>258012</v>
      </c>
      <c r="RI19" s="3">
        <v>117258</v>
      </c>
      <c r="RJ19" s="3">
        <v>100152</v>
      </c>
      <c r="RK19" s="3">
        <v>86209.2</v>
      </c>
      <c r="RL19" s="3">
        <v>32721.5</v>
      </c>
      <c r="RM19" s="3">
        <v>1261345</v>
      </c>
      <c r="RN19" s="3">
        <v>57348</v>
      </c>
      <c r="RO19" s="3">
        <v>144864</v>
      </c>
      <c r="RP19" s="3">
        <v>99108</v>
      </c>
      <c r="RQ19" s="3">
        <v>36536</v>
      </c>
      <c r="RR19" s="3">
        <v>42456</v>
      </c>
      <c r="RS19" s="3">
        <v>81576</v>
      </c>
      <c r="RT19" s="3">
        <v>285867</v>
      </c>
      <c r="RU19" s="3">
        <v>119753</v>
      </c>
      <c r="RV19" s="3">
        <v>53688</v>
      </c>
      <c r="RW19" s="3">
        <v>88404</v>
      </c>
      <c r="RX19" s="3">
        <v>213960</v>
      </c>
      <c r="RY19" s="3">
        <v>86508</v>
      </c>
      <c r="RZ19" s="3">
        <v>3225883.8</v>
      </c>
      <c r="SA19" s="3">
        <v>88668</v>
      </c>
      <c r="SB19" s="3">
        <v>116712</v>
      </c>
      <c r="SC19" s="3">
        <v>230588</v>
      </c>
      <c r="SD19" s="3">
        <v>195936</v>
      </c>
      <c r="SE19" s="3">
        <v>126516</v>
      </c>
      <c r="SF19" s="3">
        <v>18912</v>
      </c>
      <c r="SG19" s="3">
        <v>247572</v>
      </c>
      <c r="SH19" s="3">
        <v>17868</v>
      </c>
      <c r="SI19" s="3">
        <v>165906</v>
      </c>
      <c r="SJ19" s="3">
        <v>142740</v>
      </c>
      <c r="SK19" s="3">
        <v>96048</v>
      </c>
      <c r="SL19" s="3">
        <v>52176</v>
      </c>
      <c r="SM19" s="3">
        <v>152004</v>
      </c>
      <c r="SN19" s="3">
        <v>24060</v>
      </c>
      <c r="SO19" s="3">
        <v>99765.6</v>
      </c>
      <c r="SP19" s="3">
        <v>371348.7</v>
      </c>
      <c r="SQ19" s="3">
        <v>88911.6</v>
      </c>
      <c r="SR19" s="3">
        <v>748211</v>
      </c>
      <c r="SS19" s="3">
        <v>260568</v>
      </c>
      <c r="ST19" s="3">
        <v>62104</v>
      </c>
      <c r="SU19" s="3">
        <v>50208</v>
      </c>
      <c r="SV19" s="3">
        <v>570110</v>
      </c>
      <c r="SW19" s="3">
        <v>40472</v>
      </c>
      <c r="SX19" s="3"/>
      <c r="SY19" s="3"/>
      <c r="SZ19" s="3">
        <v>758050.5</v>
      </c>
      <c r="TA19" s="3">
        <v>176448</v>
      </c>
      <c r="TB19" s="3"/>
      <c r="TC19" s="3"/>
      <c r="TD19" s="3">
        <v>139420</v>
      </c>
      <c r="TE19" s="3"/>
      <c r="TF19" s="3">
        <v>3367539.5</v>
      </c>
      <c r="TG19" s="3">
        <v>36157</v>
      </c>
      <c r="TH19" s="3">
        <v>130083</v>
      </c>
      <c r="TI19" s="3">
        <v>389136</v>
      </c>
      <c r="TJ19" s="3">
        <v>1440</v>
      </c>
      <c r="TK19" s="3">
        <v>125855</v>
      </c>
      <c r="TL19" s="3">
        <v>240553</v>
      </c>
      <c r="TM19" s="3">
        <v>63620.5</v>
      </c>
      <c r="TN19" s="3">
        <v>97509.5</v>
      </c>
      <c r="TO19" s="3">
        <v>94873.5</v>
      </c>
      <c r="TP19" s="3">
        <v>73721</v>
      </c>
      <c r="TQ19" s="3">
        <v>174327</v>
      </c>
      <c r="TR19" s="3">
        <v>233768.5</v>
      </c>
      <c r="TS19" s="3">
        <v>241884</v>
      </c>
      <c r="TT19" s="3"/>
      <c r="TU19" s="3">
        <v>52424</v>
      </c>
      <c r="TV19" s="3">
        <v>34236</v>
      </c>
      <c r="TW19" s="3">
        <v>79075</v>
      </c>
      <c r="TX19" s="3">
        <v>361334</v>
      </c>
      <c r="TY19" s="3">
        <v>2585</v>
      </c>
      <c r="TZ19" s="3">
        <v>1870</v>
      </c>
      <c r="UA19" s="3">
        <v>702679.7</v>
      </c>
      <c r="UB19" s="3">
        <v>46288.32</v>
      </c>
      <c r="UC19" s="3">
        <v>123549.69</v>
      </c>
      <c r="UD19" s="3">
        <v>285369</v>
      </c>
      <c r="UE19" s="3">
        <v>318175.2</v>
      </c>
      <c r="UF19" s="3">
        <v>223320.9</v>
      </c>
      <c r="UG19" s="3">
        <v>393757.76</v>
      </c>
      <c r="UH19" s="3">
        <v>208891.02</v>
      </c>
      <c r="UI19" s="3">
        <v>261207.84</v>
      </c>
      <c r="UJ19" s="3">
        <v>1208627.71</v>
      </c>
      <c r="UK19" s="3">
        <v>152326.07999999999</v>
      </c>
      <c r="UL19" s="3">
        <v>196177.28</v>
      </c>
      <c r="UM19" s="3">
        <v>104377</v>
      </c>
      <c r="UN19" s="3">
        <v>94677.88</v>
      </c>
      <c r="UO19" s="3">
        <v>62055.72</v>
      </c>
      <c r="UP19" s="3">
        <v>180400</v>
      </c>
      <c r="UQ19" s="3">
        <v>13130</v>
      </c>
      <c r="UR19" s="3">
        <v>7385892</v>
      </c>
      <c r="US19" s="3">
        <v>263440</v>
      </c>
      <c r="UT19" s="3">
        <v>209010</v>
      </c>
      <c r="UU19" s="3">
        <v>124982</v>
      </c>
      <c r="UV19" s="3">
        <v>0</v>
      </c>
      <c r="UW19" s="3">
        <v>272248</v>
      </c>
      <c r="UX19" s="3">
        <v>204330</v>
      </c>
      <c r="UY19" s="3">
        <v>430360</v>
      </c>
      <c r="UZ19" s="3">
        <v>241160</v>
      </c>
      <c r="VA19" s="3">
        <v>280440.28000000003</v>
      </c>
      <c r="VB19" s="3">
        <v>212352</v>
      </c>
      <c r="VC19" s="3">
        <v>743499.9</v>
      </c>
      <c r="VD19" s="3">
        <v>219720</v>
      </c>
      <c r="VE19" s="3">
        <v>224200</v>
      </c>
      <c r="VF19" s="3">
        <v>728040</v>
      </c>
      <c r="VG19" s="3">
        <v>164595</v>
      </c>
      <c r="VH19" s="3">
        <v>284408</v>
      </c>
      <c r="VI19" s="3">
        <v>243722</v>
      </c>
      <c r="VJ19" s="3">
        <v>167754</v>
      </c>
      <c r="VK19" s="3">
        <v>464930.4</v>
      </c>
      <c r="VL19" s="3">
        <v>494930</v>
      </c>
      <c r="VM19" s="3">
        <v>149490</v>
      </c>
      <c r="VN19" s="3">
        <v>400</v>
      </c>
      <c r="VO19" s="3">
        <v>58700</v>
      </c>
      <c r="VP19" s="3">
        <v>194480</v>
      </c>
      <c r="VQ19" s="3"/>
      <c r="VR19" s="3">
        <v>124988.78</v>
      </c>
      <c r="VS19" s="3"/>
      <c r="VT19" s="3">
        <v>9390</v>
      </c>
      <c r="VU19" s="3">
        <v>222902.39999999999</v>
      </c>
      <c r="VV19" s="3">
        <v>352196.84</v>
      </c>
      <c r="VW19" s="3">
        <v>115200</v>
      </c>
      <c r="VX19" s="3">
        <v>1200075</v>
      </c>
      <c r="VY19" s="3">
        <v>143796</v>
      </c>
      <c r="VZ19" s="3">
        <v>12564</v>
      </c>
      <c r="WA19" s="3">
        <v>1155990</v>
      </c>
      <c r="WB19" s="3">
        <v>106500</v>
      </c>
      <c r="WC19" s="3">
        <v>245160</v>
      </c>
      <c r="WD19" s="3">
        <v>336920</v>
      </c>
      <c r="WE19" s="3">
        <v>111965</v>
      </c>
      <c r="WF19" s="3">
        <v>187308</v>
      </c>
      <c r="WG19" s="3">
        <v>166478</v>
      </c>
      <c r="WH19" s="3">
        <v>283989.5</v>
      </c>
      <c r="WI19" s="3">
        <v>90396</v>
      </c>
      <c r="WJ19" s="3">
        <v>100512</v>
      </c>
      <c r="WK19" s="3">
        <v>77258</v>
      </c>
      <c r="WL19" s="3">
        <v>80946</v>
      </c>
      <c r="WM19" s="3">
        <v>68508</v>
      </c>
      <c r="WN19" s="3">
        <v>351860</v>
      </c>
      <c r="WO19" s="3">
        <v>73800.800000000003</v>
      </c>
      <c r="WP19" s="3">
        <v>116088</v>
      </c>
      <c r="WQ19" s="3"/>
      <c r="WR19" s="3">
        <v>70130</v>
      </c>
      <c r="WS19" s="3">
        <v>21744</v>
      </c>
      <c r="WT19" s="3">
        <v>1696614</v>
      </c>
      <c r="WU19" s="3">
        <v>108750</v>
      </c>
      <c r="WV19" s="3"/>
      <c r="WW19" s="3">
        <v>76470</v>
      </c>
      <c r="WX19" s="3">
        <v>523930</v>
      </c>
      <c r="WY19" s="3">
        <v>188059</v>
      </c>
      <c r="WZ19" s="3">
        <v>19206</v>
      </c>
      <c r="XA19" s="3">
        <v>304650</v>
      </c>
      <c r="XB19" s="3">
        <v>269024</v>
      </c>
      <c r="XC19" s="3">
        <v>154630</v>
      </c>
      <c r="XD19" s="3">
        <v>76175</v>
      </c>
      <c r="XE19" s="3">
        <v>94900</v>
      </c>
      <c r="XF19" s="3">
        <v>66312</v>
      </c>
      <c r="XG19" s="3"/>
      <c r="XH19" s="3">
        <v>16746</v>
      </c>
      <c r="XI19" s="3"/>
      <c r="XJ19" s="3">
        <v>880600</v>
      </c>
      <c r="XK19" s="3">
        <v>52604</v>
      </c>
      <c r="XL19" s="3"/>
      <c r="XM19" s="3">
        <v>49212</v>
      </c>
      <c r="XN19" s="3">
        <v>33860</v>
      </c>
      <c r="XO19" s="3">
        <v>37222</v>
      </c>
      <c r="XP19" s="3"/>
      <c r="XQ19" s="3">
        <v>955177.5</v>
      </c>
      <c r="XR19" s="3">
        <v>51182</v>
      </c>
      <c r="XS19" s="3">
        <v>81420</v>
      </c>
      <c r="XT19" s="3">
        <v>88028</v>
      </c>
      <c r="XU19" s="3">
        <v>52804</v>
      </c>
      <c r="XV19" s="3"/>
      <c r="XW19" s="3">
        <v>80500.800000000003</v>
      </c>
      <c r="XX19" s="3">
        <v>179108</v>
      </c>
      <c r="XY19" s="3"/>
      <c r="XZ19" s="3">
        <v>37656</v>
      </c>
      <c r="YA19" s="3">
        <v>149574</v>
      </c>
      <c r="YB19" s="3"/>
      <c r="YC19" s="3"/>
      <c r="YD19" s="3">
        <v>44064</v>
      </c>
      <c r="YE19" s="3">
        <v>40488</v>
      </c>
      <c r="YF19" s="3">
        <v>209758</v>
      </c>
      <c r="YG19" s="3">
        <v>0</v>
      </c>
      <c r="YH19" s="3">
        <v>244814</v>
      </c>
      <c r="YI19" s="3">
        <v>14932</v>
      </c>
      <c r="YJ19" s="3">
        <v>61958</v>
      </c>
      <c r="YK19" s="3"/>
      <c r="YL19" s="3">
        <v>141698</v>
      </c>
      <c r="YM19" s="3">
        <v>48948</v>
      </c>
      <c r="YN19" s="3">
        <v>76678</v>
      </c>
      <c r="YO19" s="3">
        <v>7453</v>
      </c>
      <c r="YP19" s="3">
        <v>55694</v>
      </c>
      <c r="YQ19" s="3">
        <v>48744</v>
      </c>
      <c r="YR19" s="3">
        <v>9300</v>
      </c>
      <c r="YS19" s="3"/>
      <c r="YT19" s="3"/>
      <c r="YU19" s="3"/>
      <c r="YV19" s="3"/>
      <c r="YW19" s="3">
        <v>81432</v>
      </c>
      <c r="YX19" s="3">
        <v>60924.62</v>
      </c>
      <c r="YY19" s="3">
        <v>78062</v>
      </c>
      <c r="YZ19" s="3">
        <v>112860</v>
      </c>
      <c r="ZA19" s="3">
        <v>45380</v>
      </c>
      <c r="ZB19" s="3">
        <v>35040</v>
      </c>
      <c r="ZC19" s="3"/>
      <c r="ZD19" s="3">
        <v>49968</v>
      </c>
      <c r="ZE19" s="3">
        <v>153076</v>
      </c>
      <c r="ZF19" s="3"/>
      <c r="ZG19" s="3">
        <v>93040</v>
      </c>
      <c r="ZH19" s="3"/>
      <c r="ZI19" s="3">
        <v>133120</v>
      </c>
      <c r="ZJ19" s="3">
        <v>232364</v>
      </c>
      <c r="ZK19" s="3">
        <v>66504</v>
      </c>
      <c r="ZL19" s="3"/>
      <c r="ZM19" s="3">
        <v>479042</v>
      </c>
      <c r="ZN19" s="3">
        <v>269536</v>
      </c>
      <c r="ZO19" s="3">
        <v>47200</v>
      </c>
      <c r="ZP19" s="3">
        <v>15288</v>
      </c>
      <c r="ZQ19" s="3">
        <v>76196</v>
      </c>
      <c r="ZR19" s="3"/>
      <c r="ZS19" s="3">
        <v>18200</v>
      </c>
      <c r="ZT19" s="3"/>
      <c r="ZU19" s="3">
        <v>398256</v>
      </c>
      <c r="ZV19" s="3">
        <v>352306</v>
      </c>
      <c r="ZW19" s="3"/>
      <c r="ZX19" s="3"/>
      <c r="ZY19" s="3">
        <v>46798</v>
      </c>
      <c r="ZZ19" s="3">
        <v>26655.84</v>
      </c>
      <c r="AAA19" s="3"/>
      <c r="AAB19" s="3">
        <v>55000</v>
      </c>
      <c r="AAC19" s="3">
        <v>259785</v>
      </c>
      <c r="AAD19" s="3">
        <v>195320</v>
      </c>
      <c r="AAE19" s="3"/>
      <c r="AAF19" s="3">
        <v>170320</v>
      </c>
      <c r="AAG19" s="3">
        <v>4800</v>
      </c>
      <c r="AAH19" s="3"/>
      <c r="AAI19" s="3">
        <v>1330774</v>
      </c>
      <c r="AAJ19" s="3">
        <v>44226</v>
      </c>
      <c r="AAK19" s="3">
        <v>126960</v>
      </c>
      <c r="AAL19" s="3">
        <v>58350</v>
      </c>
      <c r="AAM19" s="3">
        <v>65850</v>
      </c>
      <c r="AAN19" s="3">
        <v>372660</v>
      </c>
      <c r="AAO19" s="3">
        <v>45690</v>
      </c>
      <c r="AAP19" s="3">
        <v>93180</v>
      </c>
      <c r="AAQ19" s="3">
        <v>52055</v>
      </c>
      <c r="AAR19" s="3">
        <v>149600</v>
      </c>
      <c r="AAS19" s="3">
        <v>57382.85</v>
      </c>
      <c r="AAT19" s="3">
        <v>1302846</v>
      </c>
      <c r="AAU19" s="3">
        <v>76725</v>
      </c>
      <c r="AAV19" s="3"/>
      <c r="AAW19" s="3"/>
      <c r="AAX19" s="3">
        <v>88000</v>
      </c>
      <c r="AAY19" s="3">
        <v>12800</v>
      </c>
      <c r="AAZ19" s="3">
        <v>12000</v>
      </c>
      <c r="ABA19" s="3">
        <v>417564.4</v>
      </c>
      <c r="ABB19" s="3">
        <v>1053586.25</v>
      </c>
      <c r="ABC19" s="3"/>
      <c r="ABD19" s="3"/>
      <c r="ABE19" s="3"/>
      <c r="ABF19" s="3">
        <v>12000</v>
      </c>
      <c r="ABG19" s="3">
        <v>661208</v>
      </c>
      <c r="ABH19" s="3"/>
      <c r="ABI19" s="3"/>
      <c r="ABJ19" s="3">
        <v>82160</v>
      </c>
      <c r="ABK19" s="3"/>
      <c r="ABL19" s="3">
        <v>132475</v>
      </c>
      <c r="ABM19" s="3"/>
      <c r="ABN19" s="3">
        <v>405518</v>
      </c>
      <c r="ABO19" s="3">
        <v>24000</v>
      </c>
      <c r="ABP19" s="3">
        <v>36684</v>
      </c>
      <c r="ABQ19" s="3">
        <v>131256</v>
      </c>
      <c r="ABR19" s="3"/>
      <c r="ABS19" s="3"/>
      <c r="ABT19" s="3">
        <v>22000</v>
      </c>
      <c r="ABU19" s="3"/>
      <c r="ABV19" s="3">
        <v>1729103.6</v>
      </c>
      <c r="ABW19" s="3">
        <v>323240</v>
      </c>
      <c r="ABX19" s="3">
        <v>177823</v>
      </c>
      <c r="ABY19" s="3"/>
      <c r="ABZ19" s="3">
        <v>43179</v>
      </c>
      <c r="ACA19" s="3"/>
      <c r="ACB19" s="3">
        <v>141046</v>
      </c>
      <c r="ACC19" s="3"/>
      <c r="ACD19" s="3"/>
      <c r="ACE19" s="3"/>
      <c r="ACF19" s="3">
        <v>2100</v>
      </c>
      <c r="ACG19" s="3">
        <v>99585</v>
      </c>
      <c r="ACH19" s="3"/>
      <c r="ACI19" s="3">
        <v>108000</v>
      </c>
      <c r="ACJ19" s="3">
        <v>38020</v>
      </c>
      <c r="ACK19" s="3"/>
      <c r="ACL19" s="3">
        <v>59270</v>
      </c>
      <c r="ACM19" s="3">
        <v>95612</v>
      </c>
      <c r="ACN19" s="3">
        <v>12000</v>
      </c>
      <c r="ACO19" s="3"/>
      <c r="ACP19" s="3"/>
      <c r="ACQ19" s="3">
        <v>9655</v>
      </c>
      <c r="ACR19" s="3">
        <v>53000</v>
      </c>
      <c r="ACS19" s="3">
        <v>91020</v>
      </c>
      <c r="ACT19" s="3">
        <v>36500</v>
      </c>
      <c r="ACU19" s="3">
        <v>24000</v>
      </c>
      <c r="ACV19" s="3">
        <v>432</v>
      </c>
      <c r="ACW19" s="3">
        <v>34605</v>
      </c>
      <c r="ACX19" s="3">
        <v>1715321.39</v>
      </c>
      <c r="ACY19" s="3">
        <v>240282</v>
      </c>
      <c r="ACZ19" s="3">
        <v>50931</v>
      </c>
      <c r="ADA19" s="3"/>
      <c r="ADB19" s="3">
        <v>75576</v>
      </c>
      <c r="ADC19" s="3">
        <v>197382</v>
      </c>
      <c r="ADD19" s="3">
        <v>92538</v>
      </c>
      <c r="ADE19" s="3">
        <v>91638</v>
      </c>
      <c r="ADF19" s="3">
        <v>110214</v>
      </c>
      <c r="ADG19" s="3">
        <v>1605750</v>
      </c>
      <c r="ADH19" s="3">
        <v>840267</v>
      </c>
      <c r="ADI19" s="3"/>
      <c r="ADJ19" s="3">
        <v>180000</v>
      </c>
      <c r="ADK19" s="3">
        <v>360000</v>
      </c>
      <c r="ADL19" s="3">
        <v>147022</v>
      </c>
      <c r="ADM19" s="3">
        <v>103000</v>
      </c>
      <c r="ADN19" s="3"/>
      <c r="ADO19" s="3">
        <v>288000</v>
      </c>
      <c r="ADP19" s="3">
        <v>254200</v>
      </c>
      <c r="ADQ19" s="3">
        <v>312000</v>
      </c>
      <c r="ADR19" s="3">
        <v>88000</v>
      </c>
      <c r="ADS19" s="3">
        <v>67779</v>
      </c>
      <c r="ADT19" s="3">
        <v>1312724</v>
      </c>
      <c r="ADU19" s="3">
        <v>3000</v>
      </c>
      <c r="ADV19" s="3">
        <v>43401</v>
      </c>
      <c r="ADW19" s="3">
        <v>182148</v>
      </c>
      <c r="ADX19" s="3">
        <v>186452</v>
      </c>
      <c r="ADY19" s="3">
        <v>92584</v>
      </c>
      <c r="ADZ19" s="3">
        <v>54475</v>
      </c>
      <c r="AEA19" s="3">
        <v>198818</v>
      </c>
      <c r="AEB19" s="3">
        <v>144825</v>
      </c>
      <c r="AEC19" s="3">
        <v>135318</v>
      </c>
      <c r="AED19" s="3">
        <v>129724</v>
      </c>
      <c r="AEE19" s="3">
        <v>91900</v>
      </c>
      <c r="AEF19" s="3">
        <v>650460</v>
      </c>
      <c r="AEG19" s="3">
        <v>68482.98</v>
      </c>
      <c r="AEH19" s="3">
        <v>13500</v>
      </c>
      <c r="AEI19" s="3">
        <v>198333</v>
      </c>
      <c r="AEJ19" s="3">
        <v>347562</v>
      </c>
      <c r="AEK19" s="3">
        <v>104419</v>
      </c>
      <c r="AEL19" s="3">
        <v>48016</v>
      </c>
      <c r="AEM19" s="3">
        <v>103753</v>
      </c>
      <c r="AEN19" s="3">
        <v>92348</v>
      </c>
      <c r="AEO19" s="3">
        <v>126263</v>
      </c>
      <c r="AEP19" s="3"/>
      <c r="AEQ19" s="3">
        <v>1479896</v>
      </c>
      <c r="AER19" s="3">
        <v>312000</v>
      </c>
      <c r="AES19" s="3">
        <v>62456</v>
      </c>
      <c r="AET19" s="3">
        <v>86892</v>
      </c>
      <c r="AEU19" s="3">
        <v>97954</v>
      </c>
      <c r="AEV19" s="3">
        <v>146420</v>
      </c>
      <c r="AEW19" s="3">
        <v>94200</v>
      </c>
      <c r="AEX19" s="3">
        <v>79805</v>
      </c>
      <c r="AEY19" s="3">
        <v>758995</v>
      </c>
      <c r="AEZ19" s="3">
        <v>787943.06</v>
      </c>
      <c r="AFA19" s="3">
        <v>136312</v>
      </c>
      <c r="AFB19" s="3">
        <v>191690</v>
      </c>
      <c r="AFC19" s="3">
        <v>260674.2</v>
      </c>
      <c r="AFD19" s="3">
        <v>126517</v>
      </c>
      <c r="AFE19" s="3">
        <v>355730.77</v>
      </c>
      <c r="AFF19" s="3">
        <v>357365.04</v>
      </c>
      <c r="AFG19" s="3">
        <v>118212</v>
      </c>
      <c r="AFH19" s="3">
        <v>202125.2</v>
      </c>
      <c r="AFI19" s="3">
        <v>309560</v>
      </c>
      <c r="AFJ19" s="3">
        <v>85660</v>
      </c>
      <c r="AFK19" s="3">
        <v>94412.21</v>
      </c>
      <c r="AFL19" s="3">
        <v>276540</v>
      </c>
      <c r="AFM19" s="3">
        <v>145247</v>
      </c>
      <c r="AFN19" s="3">
        <v>165240</v>
      </c>
      <c r="AFO19" s="3">
        <v>209007.54</v>
      </c>
      <c r="AFP19" s="3">
        <v>553718</v>
      </c>
      <c r="AFQ19" s="3">
        <v>78260</v>
      </c>
      <c r="AFR19" s="3">
        <v>157650</v>
      </c>
      <c r="AFS19" s="3">
        <v>136060</v>
      </c>
      <c r="AFT19" s="3">
        <v>1600</v>
      </c>
      <c r="AFU19" s="3"/>
    </row>
    <row r="20" spans="1:853" x14ac:dyDescent="0.2">
      <c r="A20" s="7"/>
      <c r="B20" s="8" t="s">
        <v>182</v>
      </c>
      <c r="C20" s="2" t="s">
        <v>183</v>
      </c>
      <c r="D20" s="11">
        <v>81172350</v>
      </c>
      <c r="E20" s="11">
        <v>972045</v>
      </c>
      <c r="F20" s="3">
        <v>51285.2</v>
      </c>
      <c r="G20" s="3">
        <v>159514</v>
      </c>
      <c r="H20" s="3">
        <v>67631.600000000006</v>
      </c>
      <c r="I20" s="3">
        <v>48180</v>
      </c>
      <c r="J20" s="3">
        <v>200380</v>
      </c>
      <c r="K20" s="3">
        <v>21280</v>
      </c>
      <c r="L20" s="3">
        <v>141224.20000000001</v>
      </c>
      <c r="M20" s="3">
        <v>47070</v>
      </c>
      <c r="N20" s="3">
        <v>3540</v>
      </c>
      <c r="O20" s="3">
        <v>22391.8</v>
      </c>
      <c r="P20" s="3">
        <v>28935</v>
      </c>
      <c r="Q20" s="3"/>
      <c r="R20" s="3">
        <v>291495</v>
      </c>
      <c r="S20" s="3">
        <v>389040</v>
      </c>
      <c r="T20" s="3">
        <v>408895</v>
      </c>
      <c r="U20" s="3">
        <v>2223982.5</v>
      </c>
      <c r="V20" s="3">
        <v>75373.600000000006</v>
      </c>
      <c r="W20" s="3"/>
      <c r="X20" s="3">
        <v>11400</v>
      </c>
      <c r="Y20" s="3"/>
      <c r="Z20" s="3">
        <v>47368.9</v>
      </c>
      <c r="AA20" s="3">
        <v>80345</v>
      </c>
      <c r="AB20" s="3">
        <v>636360</v>
      </c>
      <c r="AC20" s="3"/>
      <c r="AD20" s="3">
        <v>267855</v>
      </c>
      <c r="AE20" s="3"/>
      <c r="AF20" s="3">
        <v>244290</v>
      </c>
      <c r="AG20" s="3"/>
      <c r="AH20" s="3"/>
      <c r="AI20" s="3">
        <v>4100</v>
      </c>
      <c r="AJ20" s="3"/>
      <c r="AK20" s="3">
        <v>458285</v>
      </c>
      <c r="AL20" s="3">
        <v>244628</v>
      </c>
      <c r="AM20" s="3">
        <v>144346.64000000001</v>
      </c>
      <c r="AN20" s="3">
        <v>201398.39999999999</v>
      </c>
      <c r="AO20" s="3"/>
      <c r="AP20" s="3">
        <v>81915.839999999997</v>
      </c>
      <c r="AQ20" s="3">
        <v>75291</v>
      </c>
      <c r="AR20" s="3">
        <v>3100</v>
      </c>
      <c r="AS20" s="3">
        <v>488710</v>
      </c>
      <c r="AT20" s="3">
        <v>229270</v>
      </c>
      <c r="AU20" s="3">
        <v>3400</v>
      </c>
      <c r="AV20" s="3"/>
      <c r="AW20" s="3">
        <v>3400</v>
      </c>
      <c r="AX20" s="3">
        <v>2222610</v>
      </c>
      <c r="AY20" s="3">
        <v>225180</v>
      </c>
      <c r="AZ20" s="3">
        <v>11850</v>
      </c>
      <c r="BA20" s="3">
        <v>11750</v>
      </c>
      <c r="BB20" s="3">
        <v>440770</v>
      </c>
      <c r="BC20" s="3"/>
      <c r="BD20" s="3">
        <v>4483.8</v>
      </c>
      <c r="BE20" s="3"/>
      <c r="BF20" s="3"/>
      <c r="BG20" s="3"/>
      <c r="BH20" s="3"/>
      <c r="BI20" s="3">
        <v>1548381.7</v>
      </c>
      <c r="BJ20" s="3">
        <v>187050</v>
      </c>
      <c r="BK20" s="3">
        <v>17545</v>
      </c>
      <c r="BL20" s="3">
        <v>0</v>
      </c>
      <c r="BM20" s="3">
        <v>63840</v>
      </c>
      <c r="BN20" s="3">
        <v>314297.2</v>
      </c>
      <c r="BO20" s="3"/>
      <c r="BP20" s="3">
        <v>6400</v>
      </c>
      <c r="BQ20" s="3">
        <v>270145</v>
      </c>
      <c r="BR20" s="3">
        <v>5400</v>
      </c>
      <c r="BS20" s="3">
        <v>4000</v>
      </c>
      <c r="BT20" s="3">
        <v>109282</v>
      </c>
      <c r="BU20" s="3">
        <v>84750</v>
      </c>
      <c r="BV20" s="3">
        <v>5800</v>
      </c>
      <c r="BW20" s="3"/>
      <c r="BX20" s="3">
        <v>394960</v>
      </c>
      <c r="BY20" s="3">
        <v>72230</v>
      </c>
      <c r="BZ20" s="3">
        <v>207630</v>
      </c>
      <c r="CA20" s="3">
        <v>237803</v>
      </c>
      <c r="CB20" s="3">
        <v>6800</v>
      </c>
      <c r="CC20" s="3">
        <v>377510</v>
      </c>
      <c r="CD20" s="3"/>
      <c r="CE20" s="3"/>
      <c r="CF20" s="3"/>
      <c r="CG20" s="3"/>
      <c r="CH20" s="3">
        <v>5900</v>
      </c>
      <c r="CI20" s="3">
        <v>74860</v>
      </c>
      <c r="CJ20" s="3">
        <v>14650</v>
      </c>
      <c r="CK20" s="3">
        <v>8700</v>
      </c>
      <c r="CL20" s="3"/>
      <c r="CM20" s="3"/>
      <c r="CN20" s="3"/>
      <c r="CO20" s="3"/>
      <c r="CP20" s="3"/>
      <c r="CQ20" s="3">
        <v>9117585</v>
      </c>
      <c r="CR20" s="3">
        <v>123975.6</v>
      </c>
      <c r="CS20" s="3">
        <v>1328770</v>
      </c>
      <c r="CT20" s="3">
        <v>12695</v>
      </c>
      <c r="CU20" s="3">
        <v>246366.4</v>
      </c>
      <c r="CV20" s="3">
        <v>598380</v>
      </c>
      <c r="CW20" s="3">
        <v>1152731.2</v>
      </c>
      <c r="CX20" s="3"/>
      <c r="CY20" s="3"/>
      <c r="CZ20" s="3">
        <v>5148</v>
      </c>
      <c r="DA20" s="3">
        <v>10759</v>
      </c>
      <c r="DB20" s="3">
        <v>107333.8</v>
      </c>
      <c r="DC20" s="3">
        <v>79390</v>
      </c>
      <c r="DD20" s="3">
        <v>15700</v>
      </c>
      <c r="DE20" s="3">
        <v>107494</v>
      </c>
      <c r="DF20" s="3">
        <v>45950</v>
      </c>
      <c r="DG20" s="3">
        <v>23496</v>
      </c>
      <c r="DH20" s="3"/>
      <c r="DI20" s="3">
        <v>65154.8</v>
      </c>
      <c r="DJ20" s="3"/>
      <c r="DK20" s="3"/>
      <c r="DL20" s="3"/>
      <c r="DM20" s="3">
        <v>0</v>
      </c>
      <c r="DN20" s="3"/>
      <c r="DO20" s="3">
        <v>761033.4</v>
      </c>
      <c r="DP20" s="3">
        <v>281198.8</v>
      </c>
      <c r="DQ20" s="3"/>
      <c r="DR20" s="3">
        <v>10723.4</v>
      </c>
      <c r="DS20" s="3">
        <v>22330</v>
      </c>
      <c r="DT20" s="3">
        <v>83693.7</v>
      </c>
      <c r="DU20" s="3">
        <v>16900</v>
      </c>
      <c r="DV20" s="3">
        <v>84356.4</v>
      </c>
      <c r="DW20" s="3">
        <v>11513.4</v>
      </c>
      <c r="DX20" s="3">
        <v>120296.4</v>
      </c>
      <c r="DY20" s="3">
        <v>51550.2</v>
      </c>
      <c r="DZ20" s="3">
        <v>130325.5</v>
      </c>
      <c r="EA20" s="3">
        <v>53588.800000000003</v>
      </c>
      <c r="EB20" s="3">
        <v>2440890</v>
      </c>
      <c r="EC20" s="3">
        <v>6800</v>
      </c>
      <c r="ED20" s="3"/>
      <c r="EE20" s="3">
        <v>681295</v>
      </c>
      <c r="EF20" s="3">
        <v>177620</v>
      </c>
      <c r="EG20" s="3">
        <v>16690</v>
      </c>
      <c r="EH20" s="3">
        <v>482604</v>
      </c>
      <c r="EI20" s="3">
        <v>271185</v>
      </c>
      <c r="EJ20" s="3">
        <v>51325</v>
      </c>
      <c r="EK20" s="3"/>
      <c r="EL20" s="3">
        <v>17647.400000000001</v>
      </c>
      <c r="EM20" s="3">
        <v>20614.400000000001</v>
      </c>
      <c r="EN20" s="3">
        <v>84630</v>
      </c>
      <c r="EO20" s="3">
        <v>29735.200000000001</v>
      </c>
      <c r="EP20" s="3">
        <v>0</v>
      </c>
      <c r="EQ20" s="3">
        <v>3400</v>
      </c>
      <c r="ER20" s="3"/>
      <c r="ES20" s="3">
        <v>0</v>
      </c>
      <c r="ET20" s="3"/>
      <c r="EU20" s="3"/>
      <c r="EV20" s="3">
        <v>276181.59999999998</v>
      </c>
      <c r="EW20" s="3">
        <v>7600</v>
      </c>
      <c r="EX20" s="3">
        <v>17455.2</v>
      </c>
      <c r="EY20" s="3"/>
      <c r="EZ20" s="3">
        <v>3960</v>
      </c>
      <c r="FA20" s="3">
        <v>3400</v>
      </c>
      <c r="FB20" s="3">
        <v>140882.29999999999</v>
      </c>
      <c r="FC20" s="3"/>
      <c r="FD20" s="3">
        <v>11100</v>
      </c>
      <c r="FE20" s="3">
        <v>5550</v>
      </c>
      <c r="FF20" s="3">
        <v>5400</v>
      </c>
      <c r="FG20" s="3">
        <v>329336.2</v>
      </c>
      <c r="FH20" s="3">
        <v>70068</v>
      </c>
      <c r="FI20" s="3"/>
      <c r="FJ20" s="3"/>
      <c r="FK20" s="3">
        <v>148127.4</v>
      </c>
      <c r="FL20" s="3">
        <v>33285263</v>
      </c>
      <c r="FM20" s="3">
        <v>95020.4</v>
      </c>
      <c r="FN20" s="3">
        <v>532037</v>
      </c>
      <c r="FO20" s="3"/>
      <c r="FP20" s="3">
        <v>659267.9</v>
      </c>
      <c r="FQ20" s="3"/>
      <c r="FR20" s="3">
        <v>101089.4</v>
      </c>
      <c r="FS20" s="3">
        <v>0</v>
      </c>
      <c r="FT20" s="3">
        <v>1542913.2</v>
      </c>
      <c r="FU20" s="3">
        <v>652191.4</v>
      </c>
      <c r="FV20" s="3">
        <v>347945</v>
      </c>
      <c r="FW20" s="3">
        <v>37620</v>
      </c>
      <c r="FX20" s="3">
        <v>838304</v>
      </c>
      <c r="FY20" s="3"/>
      <c r="FZ20" s="3">
        <v>130309.2</v>
      </c>
      <c r="GA20" s="3"/>
      <c r="GB20" s="3"/>
      <c r="GC20" s="3"/>
      <c r="GD20" s="3"/>
      <c r="GE20" s="3">
        <v>363225</v>
      </c>
      <c r="GF20" s="3"/>
      <c r="GG20" s="3">
        <v>102492.2</v>
      </c>
      <c r="GH20" s="3">
        <v>886700</v>
      </c>
      <c r="GI20" s="3">
        <v>31715</v>
      </c>
      <c r="GJ20" s="3"/>
      <c r="GK20" s="3">
        <v>105720</v>
      </c>
      <c r="GL20" s="3">
        <v>35890</v>
      </c>
      <c r="GM20" s="3">
        <v>66350</v>
      </c>
      <c r="GN20" s="3">
        <v>40140</v>
      </c>
      <c r="GO20" s="3">
        <v>160710</v>
      </c>
      <c r="GP20" s="3">
        <v>5322577</v>
      </c>
      <c r="GQ20" s="3">
        <v>6159.8</v>
      </c>
      <c r="GR20" s="3">
        <v>5400</v>
      </c>
      <c r="GS20" s="3">
        <v>25200</v>
      </c>
      <c r="GT20" s="3">
        <v>3196734.8</v>
      </c>
      <c r="GU20" s="3">
        <v>2927911.6</v>
      </c>
      <c r="GV20" s="3">
        <v>11600</v>
      </c>
      <c r="GW20" s="3"/>
      <c r="GX20" s="3">
        <v>1279473</v>
      </c>
      <c r="GY20" s="3">
        <v>390760.7</v>
      </c>
      <c r="GZ20" s="3"/>
      <c r="HA20" s="3">
        <v>55745.599999999999</v>
      </c>
      <c r="HB20" s="3">
        <v>349267.9</v>
      </c>
      <c r="HC20" s="3">
        <v>317759.90000000002</v>
      </c>
      <c r="HD20" s="3">
        <v>479290.1</v>
      </c>
      <c r="HE20" s="3"/>
      <c r="HF20" s="3">
        <v>3450206</v>
      </c>
      <c r="HG20" s="3">
        <v>4969190</v>
      </c>
      <c r="HH20" s="3">
        <v>14802.5</v>
      </c>
      <c r="HI20" s="3">
        <v>9700</v>
      </c>
      <c r="HJ20" s="3">
        <v>213089.1</v>
      </c>
      <c r="HK20" s="3">
        <v>92088.5</v>
      </c>
      <c r="HL20" s="3">
        <v>105049.7</v>
      </c>
      <c r="HM20" s="3">
        <v>36960</v>
      </c>
      <c r="HN20" s="3">
        <v>834705</v>
      </c>
      <c r="HO20" s="3">
        <v>254683.2</v>
      </c>
      <c r="HP20" s="3">
        <v>46899</v>
      </c>
      <c r="HQ20" s="3">
        <v>902450.7</v>
      </c>
      <c r="HR20" s="3">
        <v>3400</v>
      </c>
      <c r="HS20" s="3">
        <v>289144.59999999998</v>
      </c>
      <c r="HT20" s="3">
        <v>158906.82999999999</v>
      </c>
      <c r="HU20" s="3">
        <v>28800</v>
      </c>
      <c r="HV20" s="3">
        <v>10859728</v>
      </c>
      <c r="HW20" s="3">
        <v>2462085.2000000002</v>
      </c>
      <c r="HX20" s="3"/>
      <c r="HY20" s="3">
        <v>39620</v>
      </c>
      <c r="HZ20" s="3">
        <v>10296</v>
      </c>
      <c r="IA20" s="3"/>
      <c r="IB20" s="3">
        <v>1048677.8</v>
      </c>
      <c r="IC20" s="3">
        <v>22793.3</v>
      </c>
      <c r="ID20" s="3">
        <v>6720</v>
      </c>
      <c r="IE20" s="3">
        <v>149516.5</v>
      </c>
      <c r="IF20" s="3">
        <v>165614.20000000001</v>
      </c>
      <c r="IG20" s="3"/>
      <c r="IH20" s="3"/>
      <c r="II20" s="3">
        <v>12200</v>
      </c>
      <c r="IJ20" s="3">
        <v>639962</v>
      </c>
      <c r="IK20" s="3"/>
      <c r="IL20" s="3">
        <v>301478</v>
      </c>
      <c r="IM20" s="3">
        <v>39290</v>
      </c>
      <c r="IN20" s="3">
        <v>0</v>
      </c>
      <c r="IO20" s="3"/>
      <c r="IP20" s="3"/>
      <c r="IQ20" s="3">
        <v>41896</v>
      </c>
      <c r="IR20" s="3"/>
      <c r="IS20" s="3">
        <v>3573384.8</v>
      </c>
      <c r="IT20" s="3">
        <v>190810</v>
      </c>
      <c r="IU20" s="3">
        <v>242509.8</v>
      </c>
      <c r="IV20" s="3">
        <v>0</v>
      </c>
      <c r="IW20" s="3">
        <v>282434.2</v>
      </c>
      <c r="IX20" s="3">
        <v>74336</v>
      </c>
      <c r="IY20" s="3">
        <v>307134</v>
      </c>
      <c r="IZ20" s="3"/>
      <c r="JA20" s="3">
        <v>7400</v>
      </c>
      <c r="JB20" s="3">
        <v>888703.8</v>
      </c>
      <c r="JC20" s="3">
        <v>61910</v>
      </c>
      <c r="JD20" s="3">
        <v>457565.6</v>
      </c>
      <c r="JE20" s="3">
        <v>249607.4</v>
      </c>
      <c r="JF20" s="3"/>
      <c r="JG20" s="3">
        <v>3400</v>
      </c>
      <c r="JH20" s="3">
        <v>150920</v>
      </c>
      <c r="JI20" s="3">
        <v>8210</v>
      </c>
      <c r="JJ20" s="3">
        <v>36350.269999999997</v>
      </c>
      <c r="JK20" s="3"/>
      <c r="JL20" s="3">
        <v>285480</v>
      </c>
      <c r="JM20" s="3">
        <v>239893</v>
      </c>
      <c r="JN20" s="3">
        <v>54940</v>
      </c>
      <c r="JO20" s="3"/>
      <c r="JP20" s="3">
        <v>45140</v>
      </c>
      <c r="JQ20" s="3">
        <v>108206.39999999999</v>
      </c>
      <c r="JR20" s="3"/>
      <c r="JS20" s="3">
        <v>39460</v>
      </c>
      <c r="JT20" s="3">
        <v>375362</v>
      </c>
      <c r="JU20" s="3"/>
      <c r="JV20" s="3">
        <v>34900</v>
      </c>
      <c r="JW20" s="3"/>
      <c r="JX20" s="3">
        <v>374285</v>
      </c>
      <c r="JY20" s="3">
        <v>73120</v>
      </c>
      <c r="JZ20" s="3">
        <v>144682.9</v>
      </c>
      <c r="KA20" s="3">
        <v>2050145.62</v>
      </c>
      <c r="KB20" s="3">
        <v>220186</v>
      </c>
      <c r="KC20" s="3">
        <v>2000</v>
      </c>
      <c r="KD20" s="3">
        <v>36300</v>
      </c>
      <c r="KE20" s="3">
        <v>516597.4</v>
      </c>
      <c r="KF20" s="3">
        <v>99430</v>
      </c>
      <c r="KG20" s="3">
        <v>6170</v>
      </c>
      <c r="KH20" s="3">
        <v>329190.8</v>
      </c>
      <c r="KI20" s="3">
        <v>1659565.2</v>
      </c>
      <c r="KJ20" s="3">
        <v>1550</v>
      </c>
      <c r="KK20" s="3"/>
      <c r="KL20" s="3">
        <v>269057</v>
      </c>
      <c r="KM20" s="3">
        <v>134104</v>
      </c>
      <c r="KN20" s="3">
        <v>1675468.4</v>
      </c>
      <c r="KO20" s="3">
        <v>78300</v>
      </c>
      <c r="KP20" s="3">
        <v>3000</v>
      </c>
      <c r="KQ20" s="3">
        <v>140238</v>
      </c>
      <c r="KR20" s="3">
        <v>25373118.5</v>
      </c>
      <c r="KS20" s="3">
        <v>2012590</v>
      </c>
      <c r="KT20" s="3">
        <v>1400</v>
      </c>
      <c r="KU20" s="3"/>
      <c r="KV20" s="3">
        <v>18256.400000000001</v>
      </c>
      <c r="KW20" s="3"/>
      <c r="KX20" s="3">
        <v>114372</v>
      </c>
      <c r="KY20" s="3">
        <v>183250</v>
      </c>
      <c r="KZ20" s="3"/>
      <c r="LA20" s="3">
        <v>468096</v>
      </c>
      <c r="LB20" s="3">
        <v>215470</v>
      </c>
      <c r="LC20" s="3">
        <v>11235</v>
      </c>
      <c r="LD20" s="3"/>
      <c r="LE20" s="3">
        <v>12331020</v>
      </c>
      <c r="LF20" s="3">
        <v>217294</v>
      </c>
      <c r="LG20" s="3">
        <v>25254363.620000001</v>
      </c>
      <c r="LH20" s="3">
        <v>20654987.5</v>
      </c>
      <c r="LI20" s="3"/>
      <c r="LJ20" s="3"/>
      <c r="LK20" s="3">
        <v>77420</v>
      </c>
      <c r="LL20" s="3">
        <v>5100</v>
      </c>
      <c r="LM20" s="3">
        <v>608850</v>
      </c>
      <c r="LN20" s="3">
        <v>10740</v>
      </c>
      <c r="LO20" s="3">
        <v>102380</v>
      </c>
      <c r="LP20" s="3">
        <v>3925031</v>
      </c>
      <c r="LQ20" s="3"/>
      <c r="LR20" s="3">
        <v>957724</v>
      </c>
      <c r="LS20" s="3"/>
      <c r="LT20" s="3">
        <v>0</v>
      </c>
      <c r="LU20" s="3">
        <v>142160</v>
      </c>
      <c r="LV20" s="3">
        <v>140308</v>
      </c>
      <c r="LW20" s="3">
        <v>628065</v>
      </c>
      <c r="LX20" s="3">
        <v>980250</v>
      </c>
      <c r="LY20" s="3">
        <v>4000</v>
      </c>
      <c r="LZ20" s="3">
        <v>265960</v>
      </c>
      <c r="MA20" s="3"/>
      <c r="MB20" s="3">
        <v>417920</v>
      </c>
      <c r="MC20" s="3">
        <v>2140</v>
      </c>
      <c r="MD20" s="3">
        <v>15269786.5</v>
      </c>
      <c r="ME20" s="3"/>
      <c r="MF20" s="3">
        <v>245383</v>
      </c>
      <c r="MG20" s="3"/>
      <c r="MH20" s="3">
        <v>81920</v>
      </c>
      <c r="MI20" s="3">
        <v>0</v>
      </c>
      <c r="MJ20" s="3">
        <v>1551408.16</v>
      </c>
      <c r="MK20" s="3">
        <v>139150</v>
      </c>
      <c r="ML20" s="3"/>
      <c r="MM20" s="3"/>
      <c r="MN20" s="3">
        <v>3210290.1</v>
      </c>
      <c r="MO20" s="3">
        <v>171867.25</v>
      </c>
      <c r="MP20" s="3"/>
      <c r="MQ20" s="3"/>
      <c r="MR20" s="3">
        <v>242137</v>
      </c>
      <c r="MS20" s="3"/>
      <c r="MT20" s="3">
        <v>4453197.9800000004</v>
      </c>
      <c r="MU20" s="3">
        <v>763156.85</v>
      </c>
      <c r="MV20" s="3">
        <v>89293.1</v>
      </c>
      <c r="MW20" s="3">
        <v>135404</v>
      </c>
      <c r="MX20" s="3"/>
      <c r="MY20" s="3">
        <v>119375</v>
      </c>
      <c r="MZ20" s="3">
        <v>1446417.3</v>
      </c>
      <c r="NA20" s="3">
        <v>125765</v>
      </c>
      <c r="NB20" s="3">
        <v>0</v>
      </c>
      <c r="NC20" s="3"/>
      <c r="ND20" s="3">
        <v>55062.12</v>
      </c>
      <c r="NE20" s="3">
        <v>158800</v>
      </c>
      <c r="NF20" s="3">
        <v>127240</v>
      </c>
      <c r="NG20" s="3">
        <v>13313739.9</v>
      </c>
      <c r="NH20" s="3">
        <v>8820851</v>
      </c>
      <c r="NI20" s="3">
        <v>100046.39999999999</v>
      </c>
      <c r="NJ20" s="3">
        <v>7733</v>
      </c>
      <c r="NK20" s="3"/>
      <c r="NL20" s="3">
        <v>650461.80000000005</v>
      </c>
      <c r="NM20" s="3">
        <v>11732.8</v>
      </c>
      <c r="NN20" s="3">
        <v>2800</v>
      </c>
      <c r="NO20" s="3">
        <v>486106</v>
      </c>
      <c r="NP20" s="3">
        <v>2290</v>
      </c>
      <c r="NQ20" s="3">
        <v>2110025</v>
      </c>
      <c r="NR20" s="3">
        <v>58790</v>
      </c>
      <c r="NS20" s="3">
        <v>1203275</v>
      </c>
      <c r="NT20" s="3">
        <v>788184.9</v>
      </c>
      <c r="NU20" s="3">
        <v>80549.600000000006</v>
      </c>
      <c r="NV20" s="3"/>
      <c r="NW20" s="3">
        <v>1632019.32</v>
      </c>
      <c r="NX20" s="3">
        <v>7074905.7199999997</v>
      </c>
      <c r="NY20" s="3">
        <v>14569927</v>
      </c>
      <c r="NZ20" s="3">
        <v>729320</v>
      </c>
      <c r="OA20" s="3">
        <v>14130352</v>
      </c>
      <c r="OB20" s="3">
        <v>51150</v>
      </c>
      <c r="OC20" s="3">
        <v>39070.400000000001</v>
      </c>
      <c r="OD20" s="3">
        <v>81430</v>
      </c>
      <c r="OE20" s="3">
        <v>287695.59999999998</v>
      </c>
      <c r="OF20" s="3">
        <v>3923330</v>
      </c>
      <c r="OG20" s="3">
        <v>21400</v>
      </c>
      <c r="OH20" s="3">
        <v>10153024.5</v>
      </c>
      <c r="OI20" s="3">
        <v>178051.6</v>
      </c>
      <c r="OJ20" s="3">
        <v>4600</v>
      </c>
      <c r="OK20" s="3">
        <v>4000</v>
      </c>
      <c r="OL20" s="3">
        <v>771259</v>
      </c>
      <c r="OM20" s="3">
        <v>261798.2</v>
      </c>
      <c r="ON20" s="3">
        <v>34700</v>
      </c>
      <c r="OO20" s="3">
        <v>113758</v>
      </c>
      <c r="OP20" s="3">
        <v>92550</v>
      </c>
      <c r="OQ20" s="3">
        <v>127367.45</v>
      </c>
      <c r="OR20" s="3"/>
      <c r="OS20" s="3">
        <v>263733.8</v>
      </c>
      <c r="OT20" s="3">
        <v>55790</v>
      </c>
      <c r="OU20" s="3"/>
      <c r="OV20" s="3">
        <v>33367734</v>
      </c>
      <c r="OW20" s="3">
        <v>353909.2</v>
      </c>
      <c r="OX20" s="3">
        <v>37890</v>
      </c>
      <c r="OY20" s="3">
        <v>573013.80000000005</v>
      </c>
      <c r="OZ20" s="3">
        <v>11643454</v>
      </c>
      <c r="PA20" s="3">
        <v>681371.8</v>
      </c>
      <c r="PB20" s="3">
        <v>482885</v>
      </c>
      <c r="PC20" s="3">
        <v>97100</v>
      </c>
      <c r="PD20" s="3">
        <v>4800</v>
      </c>
      <c r="PE20" s="3">
        <v>206810</v>
      </c>
      <c r="PF20" s="3">
        <v>891885</v>
      </c>
      <c r="PG20" s="3">
        <v>75476</v>
      </c>
      <c r="PH20" s="3">
        <v>580881.5</v>
      </c>
      <c r="PI20" s="3">
        <v>843980</v>
      </c>
      <c r="PJ20" s="3">
        <v>764910</v>
      </c>
      <c r="PK20" s="3">
        <v>991297.1</v>
      </c>
      <c r="PL20" s="3">
        <v>537197.5</v>
      </c>
      <c r="PM20" s="3">
        <v>557126.9</v>
      </c>
      <c r="PN20" s="3">
        <v>434704.98</v>
      </c>
      <c r="PO20" s="3">
        <v>651460</v>
      </c>
      <c r="PP20" s="3">
        <v>523810</v>
      </c>
      <c r="PQ20" s="3">
        <v>110260</v>
      </c>
      <c r="PR20" s="3">
        <v>223159.8</v>
      </c>
      <c r="PS20" s="3">
        <v>18480.599999999999</v>
      </c>
      <c r="PT20" s="3">
        <v>1535925.45</v>
      </c>
      <c r="PU20" s="3">
        <v>20296</v>
      </c>
      <c r="PV20" s="3">
        <v>142525</v>
      </c>
      <c r="PW20" s="3">
        <v>1147180</v>
      </c>
      <c r="PX20" s="3">
        <v>42363.3</v>
      </c>
      <c r="PY20" s="3">
        <v>124449.60000000001</v>
      </c>
      <c r="PZ20" s="3">
        <v>202630</v>
      </c>
      <c r="QA20" s="3">
        <v>36350</v>
      </c>
      <c r="QB20" s="3">
        <v>83260</v>
      </c>
      <c r="QC20" s="3">
        <v>11226090</v>
      </c>
      <c r="QD20" s="3"/>
      <c r="QE20" s="3">
        <v>336163</v>
      </c>
      <c r="QF20" s="3">
        <v>1491283.4</v>
      </c>
      <c r="QG20" s="3"/>
      <c r="QH20" s="3">
        <v>0</v>
      </c>
      <c r="QI20" s="3">
        <v>303450</v>
      </c>
      <c r="QJ20" s="3"/>
      <c r="QK20" s="3">
        <v>9338620</v>
      </c>
      <c r="QL20" s="3">
        <v>6002996.4000000004</v>
      </c>
      <c r="QM20" s="3">
        <v>9947260</v>
      </c>
      <c r="QN20" s="3">
        <v>207388</v>
      </c>
      <c r="QO20" s="3"/>
      <c r="QP20" s="3">
        <v>112570</v>
      </c>
      <c r="QQ20" s="3"/>
      <c r="QR20" s="3">
        <v>13774</v>
      </c>
      <c r="QS20" s="3">
        <v>70460</v>
      </c>
      <c r="QT20" s="3"/>
      <c r="QU20" s="3">
        <v>5711623.7000000002</v>
      </c>
      <c r="QV20" s="3">
        <v>1490140</v>
      </c>
      <c r="QW20" s="3">
        <v>42760</v>
      </c>
      <c r="QX20" s="3">
        <v>39330</v>
      </c>
      <c r="QY20" s="3">
        <v>136210</v>
      </c>
      <c r="QZ20" s="3">
        <v>132948.5</v>
      </c>
      <c r="RA20" s="3">
        <v>946187</v>
      </c>
      <c r="RB20" s="3">
        <v>142985</v>
      </c>
      <c r="RC20" s="3">
        <v>471030</v>
      </c>
      <c r="RD20" s="3">
        <v>35355</v>
      </c>
      <c r="RE20" s="3">
        <v>772475.5</v>
      </c>
      <c r="RF20" s="3">
        <v>448797.7</v>
      </c>
      <c r="RG20" s="3">
        <v>6460</v>
      </c>
      <c r="RH20" s="3">
        <v>13060</v>
      </c>
      <c r="RI20" s="3">
        <v>180240</v>
      </c>
      <c r="RJ20" s="3">
        <v>60777.5</v>
      </c>
      <c r="RK20" s="3">
        <v>215398.8</v>
      </c>
      <c r="RL20" s="3">
        <v>12846.8</v>
      </c>
      <c r="RM20" s="3">
        <v>2091814.9</v>
      </c>
      <c r="RN20" s="3"/>
      <c r="RO20" s="3">
        <v>1400</v>
      </c>
      <c r="RP20" s="3"/>
      <c r="RQ20" s="3">
        <v>3370.5</v>
      </c>
      <c r="RR20" s="3">
        <v>7300</v>
      </c>
      <c r="RS20" s="3"/>
      <c r="RT20" s="3">
        <v>21150</v>
      </c>
      <c r="RU20" s="3">
        <v>19270</v>
      </c>
      <c r="RV20" s="3"/>
      <c r="RW20" s="3"/>
      <c r="RX20" s="3">
        <v>9000</v>
      </c>
      <c r="RY20" s="3">
        <v>45374.8</v>
      </c>
      <c r="RZ20" s="3">
        <v>3303849.95</v>
      </c>
      <c r="SA20" s="3">
        <v>64639</v>
      </c>
      <c r="SB20" s="3">
        <v>241702</v>
      </c>
      <c r="SC20" s="3">
        <v>238835</v>
      </c>
      <c r="SD20" s="3">
        <v>1668030</v>
      </c>
      <c r="SE20" s="3"/>
      <c r="SF20" s="3">
        <v>149593.1</v>
      </c>
      <c r="SG20" s="3">
        <v>1398725.2</v>
      </c>
      <c r="SH20" s="3"/>
      <c r="SI20" s="3">
        <v>315138</v>
      </c>
      <c r="SJ20" s="3">
        <v>702521</v>
      </c>
      <c r="SK20" s="3"/>
      <c r="SL20" s="3">
        <v>142821</v>
      </c>
      <c r="SM20" s="3">
        <v>652821</v>
      </c>
      <c r="SN20" s="3">
        <v>525746</v>
      </c>
      <c r="SO20" s="3"/>
      <c r="SP20" s="3"/>
      <c r="SQ20" s="3"/>
      <c r="SR20" s="3">
        <v>561364</v>
      </c>
      <c r="SS20" s="3">
        <v>1270079.1000000001</v>
      </c>
      <c r="ST20" s="3">
        <v>14001.5</v>
      </c>
      <c r="SU20" s="3"/>
      <c r="SV20" s="3">
        <v>3332230</v>
      </c>
      <c r="SW20" s="3">
        <v>563110</v>
      </c>
      <c r="SX20" s="3"/>
      <c r="SY20" s="3">
        <v>225039</v>
      </c>
      <c r="SZ20" s="3">
        <v>92050</v>
      </c>
      <c r="TA20" s="3"/>
      <c r="TB20" s="3">
        <v>528910</v>
      </c>
      <c r="TC20" s="3">
        <v>40720</v>
      </c>
      <c r="TD20" s="3"/>
      <c r="TE20" s="3">
        <v>15840</v>
      </c>
      <c r="TF20" s="3">
        <v>4818994</v>
      </c>
      <c r="TG20" s="3">
        <v>124659.5</v>
      </c>
      <c r="TH20" s="3">
        <v>182873</v>
      </c>
      <c r="TI20" s="3">
        <v>2594774.5</v>
      </c>
      <c r="TJ20" s="3"/>
      <c r="TK20" s="3">
        <v>861875</v>
      </c>
      <c r="TL20" s="3">
        <v>256091.14</v>
      </c>
      <c r="TM20" s="3">
        <v>16980</v>
      </c>
      <c r="TN20" s="3">
        <v>73918</v>
      </c>
      <c r="TO20" s="3">
        <v>619065</v>
      </c>
      <c r="TP20" s="3">
        <v>259836</v>
      </c>
      <c r="TQ20" s="3"/>
      <c r="TR20" s="3">
        <v>418797</v>
      </c>
      <c r="TS20" s="3">
        <v>366092.5</v>
      </c>
      <c r="TT20" s="3">
        <v>104926</v>
      </c>
      <c r="TU20" s="3">
        <v>74174</v>
      </c>
      <c r="TV20" s="3">
        <v>73351</v>
      </c>
      <c r="TW20" s="3">
        <v>132218.39000000001</v>
      </c>
      <c r="TX20" s="3">
        <v>28676</v>
      </c>
      <c r="TY20" s="3"/>
      <c r="TZ20" s="3"/>
      <c r="UA20" s="3">
        <v>2136510</v>
      </c>
      <c r="UB20" s="3"/>
      <c r="UC20" s="3">
        <v>61150</v>
      </c>
      <c r="UD20" s="3">
        <v>101010</v>
      </c>
      <c r="UE20" s="3">
        <v>1889949.6</v>
      </c>
      <c r="UF20" s="3">
        <v>18130.400000000001</v>
      </c>
      <c r="UG20" s="3">
        <v>2005945</v>
      </c>
      <c r="UH20" s="3">
        <v>176197.62</v>
      </c>
      <c r="UI20" s="3">
        <v>564060</v>
      </c>
      <c r="UJ20" s="3">
        <v>721299</v>
      </c>
      <c r="UK20" s="3">
        <v>30009.4</v>
      </c>
      <c r="UL20" s="3">
        <v>1168961</v>
      </c>
      <c r="UM20" s="3">
        <v>450523.75</v>
      </c>
      <c r="UN20" s="3">
        <v>972080</v>
      </c>
      <c r="UO20" s="3">
        <v>6775.6</v>
      </c>
      <c r="UP20" s="3"/>
      <c r="UQ20" s="3"/>
      <c r="UR20" s="3">
        <v>51698958.799999997</v>
      </c>
      <c r="US20" s="3">
        <v>59145</v>
      </c>
      <c r="UT20" s="3">
        <v>350354</v>
      </c>
      <c r="UU20" s="3">
        <v>1226000</v>
      </c>
      <c r="UV20" s="3">
        <v>0</v>
      </c>
      <c r="UW20" s="3">
        <v>1427712</v>
      </c>
      <c r="UX20" s="3">
        <v>1532292</v>
      </c>
      <c r="UY20" s="3">
        <v>3635429.24</v>
      </c>
      <c r="UZ20" s="3">
        <v>416304.9</v>
      </c>
      <c r="VA20" s="3">
        <v>374739</v>
      </c>
      <c r="VB20" s="3">
        <v>137528.20000000001</v>
      </c>
      <c r="VC20" s="3">
        <v>542350.32999999996</v>
      </c>
      <c r="VD20" s="3">
        <v>526208</v>
      </c>
      <c r="VE20" s="3">
        <v>1403355</v>
      </c>
      <c r="VF20" s="3">
        <v>1931027</v>
      </c>
      <c r="VG20" s="3">
        <v>386013</v>
      </c>
      <c r="VH20" s="3">
        <v>664628</v>
      </c>
      <c r="VI20" s="3">
        <v>67447.5</v>
      </c>
      <c r="VJ20" s="3">
        <v>13370</v>
      </c>
      <c r="VK20" s="3"/>
      <c r="VL20" s="3">
        <v>283923</v>
      </c>
      <c r="VM20" s="3"/>
      <c r="VN20" s="3">
        <v>567688</v>
      </c>
      <c r="VO20" s="3">
        <v>56349.5</v>
      </c>
      <c r="VP20" s="3">
        <v>8930</v>
      </c>
      <c r="VQ20" s="3">
        <v>42250</v>
      </c>
      <c r="VR20" s="3">
        <v>0</v>
      </c>
      <c r="VS20" s="3"/>
      <c r="VT20" s="3">
        <v>0</v>
      </c>
      <c r="VU20" s="3"/>
      <c r="VV20" s="3">
        <v>2403741</v>
      </c>
      <c r="VW20" s="3">
        <v>177984</v>
      </c>
      <c r="VX20" s="3">
        <v>1498000</v>
      </c>
      <c r="VY20" s="3">
        <v>462703.5</v>
      </c>
      <c r="VZ20" s="3">
        <v>461027</v>
      </c>
      <c r="WA20" s="3">
        <v>313050</v>
      </c>
      <c r="WB20" s="3">
        <v>114477</v>
      </c>
      <c r="WC20" s="3">
        <v>229423</v>
      </c>
      <c r="WD20" s="3">
        <v>863853.1</v>
      </c>
      <c r="WE20" s="3">
        <v>594184</v>
      </c>
      <c r="WF20" s="3">
        <v>9400</v>
      </c>
      <c r="WG20" s="3">
        <v>1668208.1</v>
      </c>
      <c r="WH20" s="3">
        <v>532556.80000000005</v>
      </c>
      <c r="WI20" s="3"/>
      <c r="WJ20" s="3">
        <v>36308.5</v>
      </c>
      <c r="WK20" s="3">
        <v>230495.7</v>
      </c>
      <c r="WL20" s="3">
        <v>64535</v>
      </c>
      <c r="WM20" s="3">
        <v>6600</v>
      </c>
      <c r="WN20" s="3">
        <v>17740</v>
      </c>
      <c r="WO20" s="3">
        <v>11530</v>
      </c>
      <c r="WP20" s="3">
        <v>368924</v>
      </c>
      <c r="WQ20" s="3">
        <v>250610</v>
      </c>
      <c r="WR20" s="3">
        <v>137017</v>
      </c>
      <c r="WS20" s="3">
        <v>72980</v>
      </c>
      <c r="WT20" s="3">
        <v>6415608.2000000002</v>
      </c>
      <c r="WU20" s="3">
        <v>212417.4</v>
      </c>
      <c r="WV20" s="3">
        <v>197659</v>
      </c>
      <c r="WW20" s="3">
        <v>581923.80000000005</v>
      </c>
      <c r="WX20" s="3">
        <v>6714398.2000000002</v>
      </c>
      <c r="WY20" s="3">
        <v>64917.599999999999</v>
      </c>
      <c r="WZ20" s="3">
        <v>804086</v>
      </c>
      <c r="XA20" s="3">
        <v>430819.6</v>
      </c>
      <c r="XB20" s="3">
        <v>845459.4</v>
      </c>
      <c r="XC20" s="3">
        <v>74088.2</v>
      </c>
      <c r="XD20" s="3">
        <v>180177</v>
      </c>
      <c r="XE20" s="3">
        <v>288541.8</v>
      </c>
      <c r="XF20" s="3">
        <v>706090.4</v>
      </c>
      <c r="XG20" s="3"/>
      <c r="XH20" s="3">
        <v>7667</v>
      </c>
      <c r="XI20" s="3"/>
      <c r="XJ20" s="3">
        <v>13883315.949999999</v>
      </c>
      <c r="XK20" s="3">
        <v>573716.19999999995</v>
      </c>
      <c r="XL20" s="3">
        <v>33496.400000000001</v>
      </c>
      <c r="XM20" s="3"/>
      <c r="XN20" s="3">
        <v>347935</v>
      </c>
      <c r="XO20" s="3">
        <v>199998.7</v>
      </c>
      <c r="XP20" s="3">
        <v>90887</v>
      </c>
      <c r="XQ20" s="3">
        <v>16908820.600000001</v>
      </c>
      <c r="XR20" s="3">
        <v>302150</v>
      </c>
      <c r="XS20" s="3">
        <v>120760</v>
      </c>
      <c r="XT20" s="3">
        <v>75070</v>
      </c>
      <c r="XU20" s="3"/>
      <c r="XV20" s="3">
        <v>459313.17</v>
      </c>
      <c r="XW20" s="3"/>
      <c r="XX20" s="3">
        <v>293854.40000000002</v>
      </c>
      <c r="XY20" s="3"/>
      <c r="XZ20" s="3">
        <v>40882</v>
      </c>
      <c r="YA20" s="3">
        <v>353322.5</v>
      </c>
      <c r="YB20" s="3">
        <v>2415856.4900000002</v>
      </c>
      <c r="YC20" s="3">
        <v>145635.4</v>
      </c>
      <c r="YD20" s="3"/>
      <c r="YE20" s="3">
        <v>46075</v>
      </c>
      <c r="YF20" s="3">
        <v>283730</v>
      </c>
      <c r="YG20" s="3">
        <v>0</v>
      </c>
      <c r="YH20" s="3">
        <v>1036207.3999999999</v>
      </c>
      <c r="YI20" s="3">
        <v>43399.199999999997</v>
      </c>
      <c r="YJ20" s="3">
        <v>85373.7</v>
      </c>
      <c r="YK20" s="3">
        <v>168932.7</v>
      </c>
      <c r="YL20" s="3">
        <v>75218.3</v>
      </c>
      <c r="YM20" s="3">
        <v>340848</v>
      </c>
      <c r="YN20" s="3">
        <v>15470</v>
      </c>
      <c r="YO20" s="3">
        <v>241350</v>
      </c>
      <c r="YP20" s="3">
        <v>22840.400000000001</v>
      </c>
      <c r="YQ20" s="3"/>
      <c r="YR20" s="3">
        <v>60800</v>
      </c>
      <c r="YS20" s="3"/>
      <c r="YT20" s="3"/>
      <c r="YU20" s="3">
        <v>5913660.7999999998</v>
      </c>
      <c r="YV20" s="3">
        <v>289290</v>
      </c>
      <c r="YW20" s="3">
        <v>599980</v>
      </c>
      <c r="YX20" s="3">
        <v>87318.8</v>
      </c>
      <c r="YY20" s="3">
        <v>187760.6</v>
      </c>
      <c r="YZ20" s="3"/>
      <c r="ZA20" s="3">
        <v>43560</v>
      </c>
      <c r="ZB20" s="3">
        <v>13380343.75</v>
      </c>
      <c r="ZC20" s="3">
        <v>405555</v>
      </c>
      <c r="ZD20" s="3">
        <v>285450</v>
      </c>
      <c r="ZE20" s="3">
        <v>690947.64</v>
      </c>
      <c r="ZF20" s="3">
        <v>650155</v>
      </c>
      <c r="ZG20" s="3">
        <v>164640</v>
      </c>
      <c r="ZH20" s="3">
        <v>1018243.5</v>
      </c>
      <c r="ZI20" s="3">
        <v>582325</v>
      </c>
      <c r="ZJ20" s="3">
        <v>1013630</v>
      </c>
      <c r="ZK20" s="3"/>
      <c r="ZL20" s="3">
        <v>182583.5</v>
      </c>
      <c r="ZM20" s="3"/>
      <c r="ZN20" s="3">
        <v>310400</v>
      </c>
      <c r="ZO20" s="3">
        <v>7020</v>
      </c>
      <c r="ZP20" s="3">
        <v>17000</v>
      </c>
      <c r="ZQ20" s="3"/>
      <c r="ZR20" s="3">
        <v>53960</v>
      </c>
      <c r="ZS20" s="3"/>
      <c r="ZT20" s="3">
        <v>399590</v>
      </c>
      <c r="ZU20" s="3">
        <v>1890617.5</v>
      </c>
      <c r="ZV20" s="3">
        <v>11550</v>
      </c>
      <c r="ZW20" s="3">
        <v>51910</v>
      </c>
      <c r="ZX20" s="3">
        <v>384760</v>
      </c>
      <c r="ZY20" s="3">
        <v>484095</v>
      </c>
      <c r="ZZ20" s="3"/>
      <c r="AAA20" s="3"/>
      <c r="AAB20" s="3"/>
      <c r="AAC20" s="3">
        <v>882120.38</v>
      </c>
      <c r="AAD20" s="3"/>
      <c r="AAE20" s="3"/>
      <c r="AAF20" s="3">
        <v>178371.14</v>
      </c>
      <c r="AAG20" s="3">
        <v>20634.95</v>
      </c>
      <c r="AAH20" s="3">
        <v>16100</v>
      </c>
      <c r="AAI20" s="3">
        <v>4560818.2</v>
      </c>
      <c r="AAJ20" s="3">
        <v>71303</v>
      </c>
      <c r="AAK20" s="3">
        <v>200150.27</v>
      </c>
      <c r="AAL20" s="3"/>
      <c r="AAM20" s="3">
        <v>57120.800000000003</v>
      </c>
      <c r="AAN20" s="3"/>
      <c r="AAO20" s="3">
        <v>257828.8</v>
      </c>
      <c r="AAP20" s="3">
        <v>178184.5</v>
      </c>
      <c r="AAQ20" s="3">
        <v>134553.1</v>
      </c>
      <c r="AAR20" s="3">
        <v>155940.5</v>
      </c>
      <c r="AAS20" s="3">
        <v>204184.34</v>
      </c>
      <c r="AAT20" s="3"/>
      <c r="AAU20" s="3">
        <v>39540</v>
      </c>
      <c r="AAV20" s="3"/>
      <c r="AAW20" s="3"/>
      <c r="AAX20" s="3">
        <v>172051</v>
      </c>
      <c r="AAY20" s="3">
        <v>147421</v>
      </c>
      <c r="AAZ20" s="3">
        <v>306720</v>
      </c>
      <c r="ABA20" s="3">
        <v>667420.43999999994</v>
      </c>
      <c r="ABB20" s="3"/>
      <c r="ABC20" s="3">
        <v>339455</v>
      </c>
      <c r="ABD20" s="3"/>
      <c r="ABE20" s="3">
        <v>256430</v>
      </c>
      <c r="ABF20" s="3">
        <v>136230</v>
      </c>
      <c r="ABG20" s="3">
        <v>7020</v>
      </c>
      <c r="ABH20" s="3">
        <v>52165</v>
      </c>
      <c r="ABI20" s="3">
        <v>0</v>
      </c>
      <c r="ABJ20" s="3">
        <v>223173.73</v>
      </c>
      <c r="ABK20" s="3">
        <v>52441.9</v>
      </c>
      <c r="ABL20" s="3"/>
      <c r="ABM20" s="3">
        <v>1290750</v>
      </c>
      <c r="ABN20" s="3">
        <v>14100</v>
      </c>
      <c r="ABO20" s="3">
        <v>22800</v>
      </c>
      <c r="ABP20" s="3">
        <v>184600.2</v>
      </c>
      <c r="ABQ20" s="3">
        <v>132903.51999999999</v>
      </c>
      <c r="ABR20" s="3">
        <v>65900</v>
      </c>
      <c r="ABS20" s="3">
        <v>152207.20000000001</v>
      </c>
      <c r="ABT20" s="3">
        <v>132793.82</v>
      </c>
      <c r="ABU20" s="3">
        <v>35710.5</v>
      </c>
      <c r="ABV20" s="3">
        <v>365358.48</v>
      </c>
      <c r="ABW20" s="3">
        <v>169089.48</v>
      </c>
      <c r="ABX20" s="3"/>
      <c r="ABY20" s="3"/>
      <c r="ABZ20" s="3"/>
      <c r="ACA20" s="3">
        <v>1830</v>
      </c>
      <c r="ACB20" s="3">
        <v>105042.12</v>
      </c>
      <c r="ACC20" s="3">
        <v>51920</v>
      </c>
      <c r="ACD20" s="3">
        <v>7950000</v>
      </c>
      <c r="ACE20" s="3">
        <v>347043.8</v>
      </c>
      <c r="ACF20" s="3">
        <v>2645571.2000000002</v>
      </c>
      <c r="ACG20" s="3">
        <v>165195</v>
      </c>
      <c r="ACH20" s="3">
        <v>678796.1</v>
      </c>
      <c r="ACI20" s="3">
        <v>873406.4</v>
      </c>
      <c r="ACJ20" s="3">
        <v>23608.400000000001</v>
      </c>
      <c r="ACK20" s="3">
        <v>815435.3</v>
      </c>
      <c r="ACL20" s="3">
        <v>153501.4</v>
      </c>
      <c r="ACM20" s="3">
        <v>523017.2</v>
      </c>
      <c r="ACN20" s="3">
        <v>4367263</v>
      </c>
      <c r="ACO20" s="3">
        <v>216801.2</v>
      </c>
      <c r="ACP20" s="3">
        <v>84640.6</v>
      </c>
      <c r="ACQ20" s="3">
        <v>536927.35</v>
      </c>
      <c r="ACR20" s="3"/>
      <c r="ACS20" s="3">
        <v>28310</v>
      </c>
      <c r="ACT20" s="3">
        <v>139004.70000000001</v>
      </c>
      <c r="ACU20" s="3">
        <v>857652</v>
      </c>
      <c r="ACV20" s="3">
        <v>25900</v>
      </c>
      <c r="ACW20" s="3">
        <v>166101</v>
      </c>
      <c r="ACX20" s="3">
        <v>73672</v>
      </c>
      <c r="ACY20" s="3">
        <v>56077.66</v>
      </c>
      <c r="ACZ20" s="3">
        <v>803556</v>
      </c>
      <c r="ADA20" s="3">
        <v>33277</v>
      </c>
      <c r="ADB20" s="3">
        <v>595390</v>
      </c>
      <c r="ADC20" s="3">
        <v>50152</v>
      </c>
      <c r="ADD20" s="3">
        <v>11700</v>
      </c>
      <c r="ADE20" s="3">
        <v>14723.2</v>
      </c>
      <c r="ADF20" s="3">
        <v>179614.5</v>
      </c>
      <c r="ADG20" s="3">
        <v>1062329</v>
      </c>
      <c r="ADH20" s="3">
        <v>759339.98</v>
      </c>
      <c r="ADI20" s="3">
        <v>387254.65</v>
      </c>
      <c r="ADJ20" s="3">
        <v>122432.5</v>
      </c>
      <c r="ADK20" s="3">
        <v>37825</v>
      </c>
      <c r="ADL20" s="3">
        <v>69070</v>
      </c>
      <c r="ADM20" s="3"/>
      <c r="ADN20" s="3">
        <v>7900</v>
      </c>
      <c r="ADO20" s="3">
        <v>33560</v>
      </c>
      <c r="ADP20" s="3">
        <v>38140</v>
      </c>
      <c r="ADQ20" s="3">
        <v>7410</v>
      </c>
      <c r="ADR20" s="3">
        <v>7340</v>
      </c>
      <c r="ADS20" s="3">
        <v>63133.42</v>
      </c>
      <c r="ADT20" s="3">
        <v>190955</v>
      </c>
      <c r="ADU20" s="3"/>
      <c r="ADV20" s="3">
        <v>104151</v>
      </c>
      <c r="ADW20" s="3">
        <v>1973</v>
      </c>
      <c r="ADX20" s="3">
        <v>141321</v>
      </c>
      <c r="ADY20" s="3">
        <v>73222</v>
      </c>
      <c r="ADZ20" s="3">
        <v>19598</v>
      </c>
      <c r="AEA20" s="3">
        <v>288601.15000000002</v>
      </c>
      <c r="AEB20" s="3">
        <v>20350</v>
      </c>
      <c r="AEC20" s="3">
        <v>204421.2</v>
      </c>
      <c r="AED20" s="3">
        <v>467326</v>
      </c>
      <c r="AEE20" s="3">
        <v>121770.05</v>
      </c>
      <c r="AEF20" s="3">
        <v>1310937.4099999999</v>
      </c>
      <c r="AEG20" s="3">
        <v>67490</v>
      </c>
      <c r="AEH20" s="3">
        <v>213508.86</v>
      </c>
      <c r="AEI20" s="3">
        <v>1300</v>
      </c>
      <c r="AEJ20" s="3">
        <v>61265.2</v>
      </c>
      <c r="AEK20" s="3">
        <v>244705.75</v>
      </c>
      <c r="AEL20" s="3">
        <v>380205</v>
      </c>
      <c r="AEM20" s="3"/>
      <c r="AEN20" s="3">
        <v>54102.7</v>
      </c>
      <c r="AEO20" s="3">
        <v>455818</v>
      </c>
      <c r="AEP20" s="3">
        <v>241594</v>
      </c>
      <c r="AEQ20" s="3">
        <v>6603650.6900000004</v>
      </c>
      <c r="AER20" s="3">
        <v>213380</v>
      </c>
      <c r="AES20" s="3">
        <v>131020</v>
      </c>
      <c r="AET20" s="3"/>
      <c r="AEU20" s="3">
        <v>226213.95</v>
      </c>
      <c r="AEV20" s="3">
        <v>2225</v>
      </c>
      <c r="AEW20" s="3">
        <v>69908</v>
      </c>
      <c r="AEX20" s="3">
        <v>28150</v>
      </c>
      <c r="AEY20" s="3"/>
      <c r="AEZ20" s="3">
        <v>11110618</v>
      </c>
      <c r="AFA20" s="3">
        <v>72166</v>
      </c>
      <c r="AFB20" s="3">
        <v>52002</v>
      </c>
      <c r="AFC20" s="3">
        <v>201808.96</v>
      </c>
      <c r="AFD20" s="3">
        <v>240606</v>
      </c>
      <c r="AFE20" s="3">
        <v>13677</v>
      </c>
      <c r="AFF20" s="3">
        <v>335246.96000000002</v>
      </c>
      <c r="AFG20" s="3">
        <v>14000</v>
      </c>
      <c r="AFH20" s="3">
        <v>542024</v>
      </c>
      <c r="AFI20" s="3">
        <v>346117.24</v>
      </c>
      <c r="AFJ20" s="3">
        <v>99090</v>
      </c>
      <c r="AFK20" s="3">
        <v>169368.2</v>
      </c>
      <c r="AFL20" s="3">
        <v>212722</v>
      </c>
      <c r="AFM20" s="3">
        <v>1004169.76</v>
      </c>
      <c r="AFN20" s="3">
        <v>49677</v>
      </c>
      <c r="AFO20" s="3"/>
      <c r="AFP20" s="3">
        <v>911908.7</v>
      </c>
      <c r="AFQ20" s="3">
        <v>78870.5</v>
      </c>
      <c r="AFR20" s="3"/>
      <c r="AFS20" s="3">
        <v>99699.03</v>
      </c>
      <c r="AFT20" s="3">
        <v>115260</v>
      </c>
      <c r="AFU20" s="3"/>
    </row>
    <row r="21" spans="1:853" x14ac:dyDescent="0.2">
      <c r="A21" s="7"/>
      <c r="B21" s="8" t="s">
        <v>184</v>
      </c>
      <c r="C21" s="2" t="s">
        <v>185</v>
      </c>
      <c r="D21" s="11">
        <v>5881117.9299999997</v>
      </c>
      <c r="E21" s="11">
        <v>1982874.92</v>
      </c>
      <c r="F21" s="3">
        <v>18664676.620000001</v>
      </c>
      <c r="G21" s="3">
        <v>1193913.2</v>
      </c>
      <c r="H21" s="3">
        <v>7481108.4000000004</v>
      </c>
      <c r="I21" s="3">
        <v>2748259.3</v>
      </c>
      <c r="J21" s="3">
        <v>2742343.8</v>
      </c>
      <c r="K21" s="3">
        <v>784264.1</v>
      </c>
      <c r="L21" s="3">
        <v>870455.38</v>
      </c>
      <c r="M21" s="3">
        <v>1012042</v>
      </c>
      <c r="N21" s="3">
        <v>1465673</v>
      </c>
      <c r="O21" s="3">
        <v>419037.25</v>
      </c>
      <c r="P21" s="3">
        <v>1758926.77</v>
      </c>
      <c r="Q21" s="3">
        <v>307660.81</v>
      </c>
      <c r="R21" s="3">
        <v>866068</v>
      </c>
      <c r="S21" s="3">
        <v>1229989.47</v>
      </c>
      <c r="T21" s="3">
        <v>764202.95</v>
      </c>
      <c r="U21" s="3">
        <v>17560009.809999999</v>
      </c>
      <c r="V21" s="3">
        <v>14116719.039999999</v>
      </c>
      <c r="W21" s="3">
        <v>366166</v>
      </c>
      <c r="X21" s="3">
        <v>3625710.28</v>
      </c>
      <c r="Y21" s="3">
        <v>791753.18</v>
      </c>
      <c r="Z21" s="3">
        <v>1638408.5</v>
      </c>
      <c r="AA21" s="3">
        <v>1378623</v>
      </c>
      <c r="AB21" s="3">
        <v>3113492.35</v>
      </c>
      <c r="AC21" s="3">
        <v>1354555.35</v>
      </c>
      <c r="AD21" s="3">
        <v>178386.82</v>
      </c>
      <c r="AE21" s="3">
        <v>18630695.699999999</v>
      </c>
      <c r="AF21" s="3">
        <v>1865737.97</v>
      </c>
      <c r="AG21" s="3">
        <v>703232.49</v>
      </c>
      <c r="AH21" s="3">
        <v>4248773.24</v>
      </c>
      <c r="AI21" s="3">
        <v>807326.4</v>
      </c>
      <c r="AJ21" s="3">
        <v>108600</v>
      </c>
      <c r="AK21" s="3">
        <v>1353036.92</v>
      </c>
      <c r="AL21" s="3">
        <v>1143933.57</v>
      </c>
      <c r="AM21" s="3">
        <v>285184.28999999998</v>
      </c>
      <c r="AN21" s="3">
        <v>177197</v>
      </c>
      <c r="AO21" s="3">
        <v>304250</v>
      </c>
      <c r="AP21" s="3">
        <v>1101703.1499999999</v>
      </c>
      <c r="AQ21" s="3">
        <v>97085</v>
      </c>
      <c r="AR21" s="3">
        <v>542606</v>
      </c>
      <c r="AS21" s="3">
        <v>12460276.68</v>
      </c>
      <c r="AT21" s="3">
        <v>264660.99</v>
      </c>
      <c r="AU21" s="3">
        <v>197505.98</v>
      </c>
      <c r="AV21" s="3">
        <v>130524.57</v>
      </c>
      <c r="AW21" s="3">
        <v>1144091</v>
      </c>
      <c r="AX21" s="3">
        <v>645881</v>
      </c>
      <c r="AY21" s="3">
        <v>443730.89</v>
      </c>
      <c r="AZ21" s="3">
        <v>183690</v>
      </c>
      <c r="BA21" s="3">
        <v>103733.2</v>
      </c>
      <c r="BB21" s="3">
        <v>222096.97</v>
      </c>
      <c r="BC21" s="3">
        <v>285302</v>
      </c>
      <c r="BD21" s="3">
        <v>89825</v>
      </c>
      <c r="BE21" s="3">
        <v>4237338.87</v>
      </c>
      <c r="BF21" s="3">
        <v>204645.93</v>
      </c>
      <c r="BG21" s="3">
        <v>257650</v>
      </c>
      <c r="BH21" s="3">
        <v>10179722.859999999</v>
      </c>
      <c r="BI21" s="3">
        <v>1754495.8</v>
      </c>
      <c r="BJ21" s="3">
        <v>1957303.17</v>
      </c>
      <c r="BK21" s="3">
        <v>1666757.9</v>
      </c>
      <c r="BL21" s="3">
        <v>0</v>
      </c>
      <c r="BM21" s="3">
        <v>960503.56</v>
      </c>
      <c r="BN21" s="3">
        <v>798511</v>
      </c>
      <c r="BO21" s="3"/>
      <c r="BP21" s="3">
        <v>5260513.9800000004</v>
      </c>
      <c r="BQ21" s="3">
        <v>169922.1</v>
      </c>
      <c r="BR21" s="3">
        <v>545528</v>
      </c>
      <c r="BS21" s="3">
        <v>340927.89</v>
      </c>
      <c r="BT21" s="3">
        <v>873815</v>
      </c>
      <c r="BU21" s="3">
        <v>1038128.88</v>
      </c>
      <c r="BV21" s="3">
        <v>762239.56</v>
      </c>
      <c r="BW21" s="3">
        <v>4159393.27</v>
      </c>
      <c r="BX21" s="3">
        <v>1178780.18</v>
      </c>
      <c r="BY21" s="3">
        <v>351520.87</v>
      </c>
      <c r="BZ21" s="3">
        <v>4618399.07</v>
      </c>
      <c r="CA21" s="3">
        <v>183738</v>
      </c>
      <c r="CB21" s="3">
        <v>163544.29999999999</v>
      </c>
      <c r="CC21" s="3">
        <v>883996.8</v>
      </c>
      <c r="CD21" s="3">
        <v>39626747.369999997</v>
      </c>
      <c r="CE21" s="3">
        <v>6310847.6900000004</v>
      </c>
      <c r="CF21" s="3">
        <v>8380082.4299999997</v>
      </c>
      <c r="CG21" s="3">
        <v>1953401.2</v>
      </c>
      <c r="CH21" s="3">
        <v>1329034.8899999999</v>
      </c>
      <c r="CI21" s="3">
        <v>2517060.6</v>
      </c>
      <c r="CJ21" s="3">
        <v>469074.08</v>
      </c>
      <c r="CK21" s="3">
        <v>1586915.57</v>
      </c>
      <c r="CL21" s="3">
        <v>1647279.11</v>
      </c>
      <c r="CM21" s="3">
        <v>738082.5</v>
      </c>
      <c r="CN21" s="3">
        <v>1118984.54</v>
      </c>
      <c r="CO21" s="3">
        <v>1445053.01</v>
      </c>
      <c r="CP21" s="3">
        <v>1220477.3799999999</v>
      </c>
      <c r="CQ21" s="3">
        <v>3286390.18</v>
      </c>
      <c r="CR21" s="3">
        <v>267279.24</v>
      </c>
      <c r="CS21" s="3">
        <v>648737.9</v>
      </c>
      <c r="CT21" s="3">
        <v>356171.43</v>
      </c>
      <c r="CU21" s="3">
        <v>309819.90000000002</v>
      </c>
      <c r="CV21" s="3">
        <v>1573849.59</v>
      </c>
      <c r="CW21" s="3">
        <v>1037535</v>
      </c>
      <c r="CX21" s="3">
        <v>241689.8</v>
      </c>
      <c r="CY21" s="3">
        <v>3832432.98</v>
      </c>
      <c r="CZ21" s="3">
        <v>2389975.0299999998</v>
      </c>
      <c r="DA21" s="3">
        <v>32871.269999999997</v>
      </c>
      <c r="DB21" s="3">
        <v>551944.42000000004</v>
      </c>
      <c r="DC21" s="3">
        <v>108891.62</v>
      </c>
      <c r="DD21" s="3">
        <v>1033587.18</v>
      </c>
      <c r="DE21" s="3">
        <v>32889</v>
      </c>
      <c r="DF21" s="3">
        <v>1162098.43</v>
      </c>
      <c r="DG21" s="3">
        <v>2487347.69</v>
      </c>
      <c r="DH21" s="3">
        <v>25401620.52</v>
      </c>
      <c r="DI21" s="3">
        <v>711900.24</v>
      </c>
      <c r="DJ21" s="3">
        <v>1304851.47</v>
      </c>
      <c r="DK21" s="3">
        <v>3322625.63</v>
      </c>
      <c r="DL21" s="3">
        <v>2364099.0699999998</v>
      </c>
      <c r="DM21" s="3">
        <v>2198374.7200000002</v>
      </c>
      <c r="DN21" s="3">
        <v>2181774.42</v>
      </c>
      <c r="DO21" s="3">
        <v>900047.55</v>
      </c>
      <c r="DP21" s="3">
        <v>1230716.76</v>
      </c>
      <c r="DQ21" s="3">
        <v>6924793.8799999999</v>
      </c>
      <c r="DR21" s="3">
        <v>1121288.3</v>
      </c>
      <c r="DS21" s="3">
        <v>3009677.61</v>
      </c>
      <c r="DT21" s="3">
        <v>3112572.8</v>
      </c>
      <c r="DU21" s="3">
        <v>1092934.1299999999</v>
      </c>
      <c r="DV21" s="3">
        <v>1184286.31</v>
      </c>
      <c r="DW21" s="3">
        <v>917678</v>
      </c>
      <c r="DX21" s="3">
        <v>307084.98</v>
      </c>
      <c r="DY21" s="3">
        <v>1189815.08</v>
      </c>
      <c r="DZ21" s="3">
        <v>566410</v>
      </c>
      <c r="EA21" s="3">
        <v>772041.18</v>
      </c>
      <c r="EB21" s="3">
        <v>5956664.5</v>
      </c>
      <c r="EC21" s="3">
        <v>5310649.8</v>
      </c>
      <c r="ED21" s="3">
        <v>1262743.02</v>
      </c>
      <c r="EE21" s="3">
        <v>2176413.9900000002</v>
      </c>
      <c r="EF21" s="3">
        <v>1187533.6000000001</v>
      </c>
      <c r="EG21" s="3">
        <v>1670632.63</v>
      </c>
      <c r="EH21" s="3">
        <v>433629.99</v>
      </c>
      <c r="EI21" s="3">
        <v>591877</v>
      </c>
      <c r="EJ21" s="3">
        <v>1077496.8700000001</v>
      </c>
      <c r="EK21" s="3">
        <v>13413260.939999999</v>
      </c>
      <c r="EL21" s="3">
        <v>1086141.43</v>
      </c>
      <c r="EM21" s="3">
        <v>135623</v>
      </c>
      <c r="EN21" s="3">
        <v>1158420.6000000001</v>
      </c>
      <c r="EO21" s="3">
        <v>70845</v>
      </c>
      <c r="EP21" s="3">
        <v>191749.23</v>
      </c>
      <c r="EQ21" s="3">
        <v>1362272</v>
      </c>
      <c r="ER21" s="3">
        <v>3414640.36</v>
      </c>
      <c r="ES21" s="3">
        <v>1518503.07</v>
      </c>
      <c r="ET21" s="3">
        <v>3100184.42</v>
      </c>
      <c r="EU21" s="3">
        <v>414096.42</v>
      </c>
      <c r="EV21" s="3">
        <v>534275</v>
      </c>
      <c r="EW21" s="3">
        <v>864204.82</v>
      </c>
      <c r="EX21" s="3">
        <v>410962.55</v>
      </c>
      <c r="EY21" s="3">
        <v>1606582.23</v>
      </c>
      <c r="EZ21" s="3">
        <v>2534889</v>
      </c>
      <c r="FA21" s="3">
        <v>600611.56999999995</v>
      </c>
      <c r="FB21" s="3">
        <v>266872.07</v>
      </c>
      <c r="FC21" s="3">
        <v>703580.1</v>
      </c>
      <c r="FD21" s="3">
        <v>1666582.46</v>
      </c>
      <c r="FE21" s="3">
        <v>58236.5</v>
      </c>
      <c r="FF21" s="3">
        <v>3927537.23</v>
      </c>
      <c r="FG21" s="3">
        <v>1069326.4099999999</v>
      </c>
      <c r="FH21" s="3">
        <v>368570.2</v>
      </c>
      <c r="FI21" s="3">
        <v>1122061.56</v>
      </c>
      <c r="FJ21" s="3">
        <v>3646174.72</v>
      </c>
      <c r="FK21" s="3">
        <v>386747</v>
      </c>
      <c r="FL21" s="3">
        <v>12709665.300000001</v>
      </c>
      <c r="FM21" s="3">
        <v>1435110.35</v>
      </c>
      <c r="FN21" s="3">
        <v>1070353.6599999999</v>
      </c>
      <c r="FO21" s="3">
        <v>863155.97</v>
      </c>
      <c r="FP21" s="3">
        <v>1323067.3999999999</v>
      </c>
      <c r="FQ21" s="3">
        <v>376776.92</v>
      </c>
      <c r="FR21" s="3">
        <v>744916.78</v>
      </c>
      <c r="FS21" s="3">
        <v>970679.46</v>
      </c>
      <c r="FT21" s="3">
        <v>699877.65</v>
      </c>
      <c r="FU21" s="3">
        <v>788475.07</v>
      </c>
      <c r="FV21" s="3">
        <v>1236157.33</v>
      </c>
      <c r="FW21" s="3">
        <v>612360.9</v>
      </c>
      <c r="FX21" s="3">
        <v>433382.05</v>
      </c>
      <c r="FY21" s="3">
        <v>2408584.13</v>
      </c>
      <c r="FZ21" s="3">
        <v>17240</v>
      </c>
      <c r="GA21" s="3">
        <v>215235</v>
      </c>
      <c r="GB21" s="3">
        <v>177513.2</v>
      </c>
      <c r="GC21" s="3"/>
      <c r="GD21" s="3">
        <v>42000</v>
      </c>
      <c r="GE21" s="3">
        <v>896978.41</v>
      </c>
      <c r="GF21" s="3">
        <v>1886826.31</v>
      </c>
      <c r="GG21" s="3">
        <v>138096.04</v>
      </c>
      <c r="GH21" s="3">
        <v>3207930.7</v>
      </c>
      <c r="GI21" s="3">
        <v>513095.22</v>
      </c>
      <c r="GJ21" s="3">
        <v>745075.47</v>
      </c>
      <c r="GK21" s="3">
        <v>1214308.48</v>
      </c>
      <c r="GL21" s="3">
        <v>359023.32</v>
      </c>
      <c r="GM21" s="3">
        <v>1062997.24</v>
      </c>
      <c r="GN21" s="3">
        <v>1656427</v>
      </c>
      <c r="GO21" s="3">
        <v>870260</v>
      </c>
      <c r="GP21" s="3">
        <v>34588703.700000003</v>
      </c>
      <c r="GQ21" s="3">
        <v>5086980.74</v>
      </c>
      <c r="GR21" s="3">
        <v>1082049.49</v>
      </c>
      <c r="GS21" s="3">
        <v>756192.65999999992</v>
      </c>
      <c r="GT21" s="3">
        <v>9982297.25</v>
      </c>
      <c r="GU21" s="3">
        <v>608252.06000000006</v>
      </c>
      <c r="GV21" s="3">
        <v>1033181.7600000001</v>
      </c>
      <c r="GW21" s="3">
        <v>525691.06000000006</v>
      </c>
      <c r="GX21" s="3">
        <v>4725976.32</v>
      </c>
      <c r="GY21" s="3">
        <v>9264551.9399999995</v>
      </c>
      <c r="GZ21" s="3">
        <v>937094.93</v>
      </c>
      <c r="HA21" s="3">
        <v>201426</v>
      </c>
      <c r="HB21" s="3">
        <v>231403.93</v>
      </c>
      <c r="HC21" s="3">
        <v>640249.80000000005</v>
      </c>
      <c r="HD21" s="3">
        <v>4565321.05</v>
      </c>
      <c r="HE21" s="3">
        <v>839869.05</v>
      </c>
      <c r="HF21" s="3">
        <v>31629376.25</v>
      </c>
      <c r="HG21" s="3">
        <v>7142622.4400000004</v>
      </c>
      <c r="HH21" s="3">
        <v>524091.6</v>
      </c>
      <c r="HI21" s="3">
        <v>10765</v>
      </c>
      <c r="HJ21" s="3">
        <v>208787.9</v>
      </c>
      <c r="HK21" s="3">
        <v>386923.27</v>
      </c>
      <c r="HL21" s="3">
        <v>2807333.61</v>
      </c>
      <c r="HM21" s="3">
        <v>1029385.11</v>
      </c>
      <c r="HN21" s="3">
        <v>360580.1</v>
      </c>
      <c r="HO21" s="3">
        <v>930653.07</v>
      </c>
      <c r="HP21" s="3">
        <v>1374607.91</v>
      </c>
      <c r="HQ21" s="3">
        <v>1978977.52</v>
      </c>
      <c r="HR21" s="3">
        <v>1658279.72</v>
      </c>
      <c r="HS21" s="3">
        <v>317707.64</v>
      </c>
      <c r="HT21" s="3">
        <v>157191</v>
      </c>
      <c r="HU21" s="3">
        <v>232258</v>
      </c>
      <c r="HV21" s="3">
        <v>22478061.739999998</v>
      </c>
      <c r="HW21" s="3">
        <v>14365040.119999999</v>
      </c>
      <c r="HX21" s="3">
        <v>2007471.7</v>
      </c>
      <c r="HY21" s="3">
        <v>1229471.68</v>
      </c>
      <c r="HZ21" s="3">
        <v>2938629</v>
      </c>
      <c r="IA21" s="3">
        <v>865495.25</v>
      </c>
      <c r="IB21" s="3">
        <v>2220289.19</v>
      </c>
      <c r="IC21" s="3">
        <v>866432.26</v>
      </c>
      <c r="ID21" s="3">
        <v>2806106.26</v>
      </c>
      <c r="IE21" s="3">
        <v>1337325.06</v>
      </c>
      <c r="IF21" s="3">
        <v>687092.6</v>
      </c>
      <c r="IG21" s="3">
        <v>23296999.75</v>
      </c>
      <c r="IH21" s="3">
        <v>19792482.559999999</v>
      </c>
      <c r="II21" s="3">
        <v>2556931.13</v>
      </c>
      <c r="IJ21" s="3">
        <v>804271.15</v>
      </c>
      <c r="IK21" s="3">
        <v>560032.1</v>
      </c>
      <c r="IL21" s="3">
        <v>620539.1</v>
      </c>
      <c r="IM21" s="3">
        <v>1743957.35</v>
      </c>
      <c r="IN21" s="3">
        <v>1171176.31</v>
      </c>
      <c r="IO21" s="3">
        <v>727231.20000000007</v>
      </c>
      <c r="IP21" s="3">
        <v>494288.20999999996</v>
      </c>
      <c r="IQ21" s="3">
        <v>2856665.14</v>
      </c>
      <c r="IR21" s="3">
        <v>84835.45</v>
      </c>
      <c r="IS21" s="3">
        <v>7859028.8399999999</v>
      </c>
      <c r="IT21" s="3">
        <v>3269301.94</v>
      </c>
      <c r="IU21" s="3">
        <v>1768849.05</v>
      </c>
      <c r="IV21" s="3">
        <v>0</v>
      </c>
      <c r="IW21" s="3">
        <v>3335000</v>
      </c>
      <c r="IX21" s="3">
        <v>2338801.75</v>
      </c>
      <c r="IY21" s="3">
        <v>3747785.35</v>
      </c>
      <c r="IZ21" s="3">
        <v>1082126.44</v>
      </c>
      <c r="JA21" s="3">
        <v>259942.54</v>
      </c>
      <c r="JB21" s="3">
        <v>982533.96</v>
      </c>
      <c r="JC21" s="3">
        <v>1104617.3999999999</v>
      </c>
      <c r="JD21" s="3">
        <v>1458283.57</v>
      </c>
      <c r="JE21" s="3">
        <v>1247530.8400000001</v>
      </c>
      <c r="JF21" s="3">
        <v>25174110.399999999</v>
      </c>
      <c r="JG21" s="3">
        <v>28762137.379999999</v>
      </c>
      <c r="JH21" s="3">
        <v>1360720</v>
      </c>
      <c r="JI21" s="3">
        <v>122816</v>
      </c>
      <c r="JJ21" s="3">
        <v>1890303.41</v>
      </c>
      <c r="JK21" s="3">
        <v>673133.96</v>
      </c>
      <c r="JL21" s="3">
        <v>8685892.4000000004</v>
      </c>
      <c r="JM21" s="3">
        <v>4153675.4</v>
      </c>
      <c r="JN21" s="3">
        <v>633240.76</v>
      </c>
      <c r="JO21" s="3">
        <v>831555.22</v>
      </c>
      <c r="JP21" s="3">
        <v>1292828.08</v>
      </c>
      <c r="JQ21" s="3">
        <v>393349</v>
      </c>
      <c r="JR21" s="3">
        <v>3974534.39</v>
      </c>
      <c r="JS21" s="3">
        <v>3591890.9</v>
      </c>
      <c r="JT21" s="3">
        <v>476762.28</v>
      </c>
      <c r="JU21" s="3">
        <v>20597403.199999999</v>
      </c>
      <c r="JV21" s="3">
        <v>2736008.1</v>
      </c>
      <c r="JW21" s="3">
        <v>804660.3</v>
      </c>
      <c r="JX21" s="3">
        <v>617438.97</v>
      </c>
      <c r="JY21" s="3">
        <v>2040356.86</v>
      </c>
      <c r="JZ21" s="3">
        <v>1738142.21</v>
      </c>
      <c r="KA21" s="3">
        <v>9669946.1699999999</v>
      </c>
      <c r="KB21" s="3">
        <v>1512343.4</v>
      </c>
      <c r="KC21" s="3">
        <v>962915.95</v>
      </c>
      <c r="KD21" s="3">
        <v>12104879.66</v>
      </c>
      <c r="KE21" s="3">
        <v>427540.28</v>
      </c>
      <c r="KF21" s="3">
        <v>906861.02</v>
      </c>
      <c r="KG21" s="3">
        <v>2028247.1</v>
      </c>
      <c r="KH21" s="3">
        <v>64160</v>
      </c>
      <c r="KI21" s="3">
        <v>12250911.380000001</v>
      </c>
      <c r="KJ21" s="3">
        <v>1558902.21</v>
      </c>
      <c r="KK21" s="3">
        <v>6524383.6900000004</v>
      </c>
      <c r="KL21" s="3">
        <v>224753</v>
      </c>
      <c r="KM21" s="3">
        <v>1705491</v>
      </c>
      <c r="KN21" s="3">
        <v>9352043.6999999993</v>
      </c>
      <c r="KO21" s="3">
        <v>670289.75</v>
      </c>
      <c r="KP21" s="3">
        <v>864928.15</v>
      </c>
      <c r="KQ21" s="3">
        <v>436183</v>
      </c>
      <c r="KR21" s="3">
        <v>34539581.890000001</v>
      </c>
      <c r="KS21" s="3">
        <v>522563.8</v>
      </c>
      <c r="KT21" s="3">
        <v>7531041.6900000004</v>
      </c>
      <c r="KU21" s="3">
        <v>8959166.9499999993</v>
      </c>
      <c r="KV21" s="3">
        <v>6423719.0599999996</v>
      </c>
      <c r="KW21" s="3">
        <v>899660.85</v>
      </c>
      <c r="KX21" s="3">
        <v>357269.76000000001</v>
      </c>
      <c r="KY21" s="3">
        <v>862867.02</v>
      </c>
      <c r="KZ21" s="3">
        <v>149644</v>
      </c>
      <c r="LA21" s="3">
        <v>1343538.9400000002</v>
      </c>
      <c r="LB21" s="3">
        <v>1482855.65</v>
      </c>
      <c r="LC21" s="3">
        <v>620428.82999999996</v>
      </c>
      <c r="LD21" s="3">
        <v>591515.16</v>
      </c>
      <c r="LE21" s="3">
        <v>14179173.470000001</v>
      </c>
      <c r="LF21" s="3">
        <v>7039941.3399999999</v>
      </c>
      <c r="LG21" s="3">
        <v>25775227</v>
      </c>
      <c r="LH21" s="3">
        <v>13427470.699999999</v>
      </c>
      <c r="LI21" s="3">
        <v>3159835.63</v>
      </c>
      <c r="LJ21" s="3">
        <v>1082720.98</v>
      </c>
      <c r="LK21" s="3">
        <v>3221103.08</v>
      </c>
      <c r="LL21" s="3">
        <v>2825995.7</v>
      </c>
      <c r="LM21" s="3">
        <v>851349.16</v>
      </c>
      <c r="LN21" s="3">
        <v>1066811.8600000001</v>
      </c>
      <c r="LO21" s="3">
        <v>3764597.46</v>
      </c>
      <c r="LP21" s="3">
        <v>3598390.96</v>
      </c>
      <c r="LQ21" s="3">
        <v>1134782.1399999999</v>
      </c>
      <c r="LR21" s="3">
        <v>14933624.1</v>
      </c>
      <c r="LS21" s="3">
        <v>761238.15</v>
      </c>
      <c r="LT21" s="3">
        <v>1257599.06</v>
      </c>
      <c r="LU21" s="3">
        <v>2760554.68</v>
      </c>
      <c r="LV21" s="3">
        <v>823240.8</v>
      </c>
      <c r="LW21" s="3">
        <v>1534591.27</v>
      </c>
      <c r="LX21" s="3">
        <v>1476295.08</v>
      </c>
      <c r="LY21" s="3">
        <v>191275.4</v>
      </c>
      <c r="LZ21" s="3">
        <v>2576372.31</v>
      </c>
      <c r="MA21" s="3">
        <v>1710952.8</v>
      </c>
      <c r="MB21" s="3">
        <v>825168.27</v>
      </c>
      <c r="MC21" s="3">
        <v>466691.84000000003</v>
      </c>
      <c r="MD21" s="3">
        <v>5272508</v>
      </c>
      <c r="ME21" s="3">
        <v>1626995.2</v>
      </c>
      <c r="MF21" s="3">
        <v>7094465.3300000001</v>
      </c>
      <c r="MG21" s="3">
        <v>441359.1</v>
      </c>
      <c r="MH21" s="3">
        <v>2594070.54</v>
      </c>
      <c r="MI21" s="3">
        <v>0</v>
      </c>
      <c r="MJ21" s="3">
        <v>5070262.16</v>
      </c>
      <c r="MK21" s="3">
        <v>2977530</v>
      </c>
      <c r="ML21" s="3">
        <v>727953.62</v>
      </c>
      <c r="MM21" s="3">
        <v>371194.5</v>
      </c>
      <c r="MN21" s="3">
        <v>36970111.869999997</v>
      </c>
      <c r="MO21" s="3">
        <v>5968282.9199999999</v>
      </c>
      <c r="MP21" s="3">
        <v>452455.35</v>
      </c>
      <c r="MQ21" s="3">
        <v>2826389.48</v>
      </c>
      <c r="MR21" s="3">
        <v>720555.76</v>
      </c>
      <c r="MS21" s="3">
        <v>4425472.88</v>
      </c>
      <c r="MT21" s="3">
        <v>3287626.25</v>
      </c>
      <c r="MU21" s="3">
        <v>8055472.75</v>
      </c>
      <c r="MV21" s="3">
        <v>2439439.4500000002</v>
      </c>
      <c r="MW21" s="3">
        <v>1642914.12</v>
      </c>
      <c r="MX21" s="3">
        <v>860724.13</v>
      </c>
      <c r="MY21" s="3">
        <v>461765.8</v>
      </c>
      <c r="MZ21" s="3">
        <v>1661913.4</v>
      </c>
      <c r="NA21" s="3">
        <v>174605.19</v>
      </c>
      <c r="NB21" s="3">
        <v>886511.42</v>
      </c>
      <c r="NC21" s="3">
        <v>607730.15</v>
      </c>
      <c r="ND21" s="3">
        <v>562551.89</v>
      </c>
      <c r="NE21" s="3">
        <v>1300853.68</v>
      </c>
      <c r="NF21" s="3">
        <v>1297357.23</v>
      </c>
      <c r="NG21" s="3">
        <v>3175913.49</v>
      </c>
      <c r="NH21" s="3">
        <v>423155.5</v>
      </c>
      <c r="NI21" s="3">
        <v>674739.45</v>
      </c>
      <c r="NJ21" s="3">
        <v>396621.67000000004</v>
      </c>
      <c r="NK21" s="3">
        <v>361619</v>
      </c>
      <c r="NL21" s="3">
        <v>491766.7</v>
      </c>
      <c r="NM21" s="3">
        <v>316776.07</v>
      </c>
      <c r="NN21" s="3">
        <v>53461084.270000003</v>
      </c>
      <c r="NO21" s="3">
        <v>2403480.52</v>
      </c>
      <c r="NP21" s="3">
        <v>392944.09</v>
      </c>
      <c r="NQ21" s="3">
        <v>1108488.22</v>
      </c>
      <c r="NR21" s="3">
        <v>8916258.4800000004</v>
      </c>
      <c r="NS21" s="3">
        <v>543761</v>
      </c>
      <c r="NT21" s="3">
        <v>2298255.6100000003</v>
      </c>
      <c r="NU21" s="3">
        <v>363505.22</v>
      </c>
      <c r="NV21" s="3">
        <v>561897.17000000004</v>
      </c>
      <c r="NW21" s="3">
        <v>22958147.199999999</v>
      </c>
      <c r="NX21" s="3">
        <v>7132149.3799999999</v>
      </c>
      <c r="NY21" s="3">
        <v>16171355.550000001</v>
      </c>
      <c r="NZ21" s="3">
        <v>1848378.8</v>
      </c>
      <c r="OA21" s="3">
        <v>7959527.4000000004</v>
      </c>
      <c r="OB21" s="3">
        <v>549912.5</v>
      </c>
      <c r="OC21" s="3">
        <v>584443.4</v>
      </c>
      <c r="OD21" s="3">
        <v>1125289.5</v>
      </c>
      <c r="OE21" s="3">
        <v>677309.2</v>
      </c>
      <c r="OF21" s="3">
        <v>3379364.87</v>
      </c>
      <c r="OG21" s="3">
        <v>1245250.78</v>
      </c>
      <c r="OH21" s="3">
        <v>32482144.460000001</v>
      </c>
      <c r="OI21" s="3">
        <v>377905.23</v>
      </c>
      <c r="OJ21" s="3">
        <v>1450854.59</v>
      </c>
      <c r="OK21" s="3">
        <v>624018.87</v>
      </c>
      <c r="OL21" s="3">
        <v>839716</v>
      </c>
      <c r="OM21" s="3">
        <v>1586972.94</v>
      </c>
      <c r="ON21" s="3">
        <v>1442606.22</v>
      </c>
      <c r="OO21" s="3">
        <v>177756.5</v>
      </c>
      <c r="OP21" s="3">
        <v>2064872.81</v>
      </c>
      <c r="OQ21" s="3">
        <v>516015.06</v>
      </c>
      <c r="OR21" s="3">
        <v>2596306.75</v>
      </c>
      <c r="OS21" s="3">
        <v>717773</v>
      </c>
      <c r="OT21" s="3">
        <v>416443</v>
      </c>
      <c r="OU21" s="3">
        <v>4469788.1900000004</v>
      </c>
      <c r="OV21" s="3">
        <v>24241659.059999999</v>
      </c>
      <c r="OW21" s="3">
        <v>928331.18</v>
      </c>
      <c r="OX21" s="3">
        <v>1529570.08</v>
      </c>
      <c r="OY21" s="3">
        <v>2861076.12</v>
      </c>
      <c r="OZ21" s="3">
        <v>6960935.1799999997</v>
      </c>
      <c r="PA21" s="3">
        <v>1922245.51</v>
      </c>
      <c r="PB21" s="3">
        <v>2046874.37</v>
      </c>
      <c r="PC21" s="3">
        <v>209925.35</v>
      </c>
      <c r="PD21" s="3">
        <v>2593508.75</v>
      </c>
      <c r="PE21" s="3">
        <v>441158.21</v>
      </c>
      <c r="PF21" s="3">
        <v>20544978.289999999</v>
      </c>
      <c r="PG21" s="3">
        <v>343408.88</v>
      </c>
      <c r="PH21" s="3">
        <v>8368584.7800000003</v>
      </c>
      <c r="PI21" s="3">
        <v>498248.67</v>
      </c>
      <c r="PJ21" s="3">
        <v>1168918.02</v>
      </c>
      <c r="PK21" s="3">
        <v>11422915.289999999</v>
      </c>
      <c r="PL21" s="3">
        <v>2215154.54</v>
      </c>
      <c r="PM21" s="3">
        <v>889749.91</v>
      </c>
      <c r="PN21" s="3">
        <v>187300</v>
      </c>
      <c r="PO21" s="3">
        <v>2018129.81</v>
      </c>
      <c r="PP21" s="3">
        <v>1481675.0499999998</v>
      </c>
      <c r="PQ21" s="3">
        <v>444886</v>
      </c>
      <c r="PR21" s="3">
        <v>11378191.550000001</v>
      </c>
      <c r="PS21" s="3">
        <v>100000</v>
      </c>
      <c r="PT21" s="3">
        <v>19014777.530000001</v>
      </c>
      <c r="PU21" s="3">
        <v>1350159.9</v>
      </c>
      <c r="PV21" s="3">
        <v>3016715.7</v>
      </c>
      <c r="PW21" s="3">
        <v>3874931.05</v>
      </c>
      <c r="PX21" s="3">
        <v>1961648.27</v>
      </c>
      <c r="PY21" s="3">
        <v>1102567.22</v>
      </c>
      <c r="PZ21" s="3">
        <v>11955932.15</v>
      </c>
      <c r="QA21" s="3">
        <v>371964</v>
      </c>
      <c r="QB21" s="3">
        <v>1284683.77</v>
      </c>
      <c r="QC21" s="3">
        <v>20893017.98</v>
      </c>
      <c r="QD21" s="3">
        <v>16218660.93</v>
      </c>
      <c r="QE21" s="3">
        <v>1081770.1499999999</v>
      </c>
      <c r="QF21" s="3">
        <v>3375135.33</v>
      </c>
      <c r="QG21" s="3">
        <v>2313105.7799999998</v>
      </c>
      <c r="QH21" s="3">
        <v>0</v>
      </c>
      <c r="QI21" s="3">
        <v>2644432</v>
      </c>
      <c r="QJ21" s="3">
        <v>582597.84</v>
      </c>
      <c r="QK21" s="3">
        <v>965763.75</v>
      </c>
      <c r="QL21" s="3">
        <v>3220329.67</v>
      </c>
      <c r="QM21" s="3">
        <v>4244625.32</v>
      </c>
      <c r="QN21" s="3">
        <v>109579</v>
      </c>
      <c r="QO21" s="3">
        <v>1649446.58</v>
      </c>
      <c r="QP21" s="3">
        <v>380735.91</v>
      </c>
      <c r="QQ21" s="3">
        <v>196044.7</v>
      </c>
      <c r="QR21" s="3">
        <v>472991.98</v>
      </c>
      <c r="QS21" s="3">
        <v>649189.32999999996</v>
      </c>
      <c r="QT21" s="3">
        <v>517736</v>
      </c>
      <c r="QU21" s="3">
        <v>19004264.050000001</v>
      </c>
      <c r="QV21" s="3">
        <v>611970.03</v>
      </c>
      <c r="QW21" s="3">
        <v>622528.6</v>
      </c>
      <c r="QX21" s="3">
        <v>482535.66</v>
      </c>
      <c r="QY21" s="3">
        <v>152700</v>
      </c>
      <c r="QZ21" s="3">
        <v>613970.19999999995</v>
      </c>
      <c r="RA21" s="3">
        <v>3040717.2</v>
      </c>
      <c r="RB21" s="3">
        <v>295567.34000000003</v>
      </c>
      <c r="RC21" s="3">
        <v>1062609</v>
      </c>
      <c r="RD21" s="3">
        <v>1028148.1</v>
      </c>
      <c r="RE21" s="3">
        <v>11365772.68</v>
      </c>
      <c r="RF21" s="3">
        <v>759012.88</v>
      </c>
      <c r="RG21" s="3">
        <v>306799.09999999998</v>
      </c>
      <c r="RH21" s="3">
        <v>1630874.05</v>
      </c>
      <c r="RI21" s="3">
        <v>874026.69</v>
      </c>
      <c r="RJ21" s="3">
        <v>2648631.02</v>
      </c>
      <c r="RK21" s="3">
        <v>155517.21</v>
      </c>
      <c r="RL21" s="3">
        <v>317278.2</v>
      </c>
      <c r="RM21" s="3">
        <v>15297239.779999999</v>
      </c>
      <c r="RN21" s="3">
        <v>585369.09</v>
      </c>
      <c r="RO21" s="3">
        <v>255510</v>
      </c>
      <c r="RP21" s="3">
        <v>690528.1</v>
      </c>
      <c r="RQ21" s="3">
        <v>287336</v>
      </c>
      <c r="RR21" s="3">
        <v>521978.99</v>
      </c>
      <c r="RS21" s="3">
        <v>414793.61</v>
      </c>
      <c r="RT21" s="3">
        <v>3193384.21</v>
      </c>
      <c r="RU21" s="3">
        <v>2290497</v>
      </c>
      <c r="RV21" s="3">
        <v>290173.40000000002</v>
      </c>
      <c r="RW21" s="3">
        <v>555618</v>
      </c>
      <c r="RX21" s="3">
        <v>2368617.11</v>
      </c>
      <c r="RY21" s="3">
        <v>255017.5</v>
      </c>
      <c r="RZ21" s="3">
        <v>31138884.100000001</v>
      </c>
      <c r="SA21" s="3">
        <v>546733.4</v>
      </c>
      <c r="SB21" s="3">
        <v>1855187.66</v>
      </c>
      <c r="SC21" s="3">
        <v>2416895.7000000002</v>
      </c>
      <c r="SD21" s="3">
        <v>562328.85</v>
      </c>
      <c r="SE21" s="3">
        <v>406295</v>
      </c>
      <c r="SF21" s="3">
        <v>920905.79</v>
      </c>
      <c r="SG21" s="3">
        <v>10483169.060000001</v>
      </c>
      <c r="SH21" s="3">
        <v>1834900.61</v>
      </c>
      <c r="SI21" s="3">
        <v>1855764.9</v>
      </c>
      <c r="SJ21" s="3">
        <v>2147305.16</v>
      </c>
      <c r="SK21" s="3">
        <v>1973961.88</v>
      </c>
      <c r="SL21" s="3">
        <v>156757</v>
      </c>
      <c r="SM21" s="3">
        <v>1110111.6000000001</v>
      </c>
      <c r="SN21" s="3">
        <v>1463264.38</v>
      </c>
      <c r="SO21" s="3">
        <v>1138044</v>
      </c>
      <c r="SP21" s="3">
        <v>25490168.129999999</v>
      </c>
      <c r="SQ21" s="3">
        <v>382291.5</v>
      </c>
      <c r="SR21" s="3">
        <v>6302539.3700000001</v>
      </c>
      <c r="SS21" s="3">
        <v>935272.45</v>
      </c>
      <c r="ST21" s="3">
        <v>324728.96000000002</v>
      </c>
      <c r="SU21" s="3">
        <v>703105.3</v>
      </c>
      <c r="SV21" s="3">
        <v>16243485.85</v>
      </c>
      <c r="SW21" s="3">
        <v>1164986.6000000001</v>
      </c>
      <c r="SX21" s="3">
        <v>11100</v>
      </c>
      <c r="SY21" s="3">
        <v>625054</v>
      </c>
      <c r="SZ21" s="3">
        <v>5229610.8899999997</v>
      </c>
      <c r="TA21" s="3">
        <v>1447741.93</v>
      </c>
      <c r="TB21" s="3">
        <v>3740001.44</v>
      </c>
      <c r="TC21" s="3">
        <v>8404971.1999999993</v>
      </c>
      <c r="TD21" s="3">
        <v>3590713.58</v>
      </c>
      <c r="TE21" s="3">
        <v>1618230</v>
      </c>
      <c r="TF21" s="3">
        <v>2936557.85</v>
      </c>
      <c r="TG21" s="3">
        <v>2461523.6</v>
      </c>
      <c r="TH21" s="3">
        <v>633563.89</v>
      </c>
      <c r="TI21" s="3">
        <v>2243635</v>
      </c>
      <c r="TJ21" s="3">
        <v>733621.27</v>
      </c>
      <c r="TK21" s="3">
        <v>289539.5</v>
      </c>
      <c r="TL21" s="3">
        <v>7765221</v>
      </c>
      <c r="TM21" s="3">
        <v>278922.5</v>
      </c>
      <c r="TN21" s="3">
        <v>532431.41</v>
      </c>
      <c r="TO21" s="3">
        <v>1719870.45</v>
      </c>
      <c r="TP21" s="3">
        <v>1933153.87</v>
      </c>
      <c r="TQ21" s="3">
        <v>12601769.15</v>
      </c>
      <c r="TR21" s="3">
        <v>2933056</v>
      </c>
      <c r="TS21" s="3">
        <v>7121652.1699999999</v>
      </c>
      <c r="TT21" s="3">
        <v>2124739.5499999998</v>
      </c>
      <c r="TU21" s="3">
        <v>552972.98</v>
      </c>
      <c r="TV21" s="3">
        <v>1700576.09</v>
      </c>
      <c r="TW21" s="3">
        <v>699324.26</v>
      </c>
      <c r="TX21" s="3">
        <v>6205340.2199999997</v>
      </c>
      <c r="TY21" s="3">
        <v>1661551.96</v>
      </c>
      <c r="TZ21" s="3">
        <v>487912.86</v>
      </c>
      <c r="UA21" s="3">
        <v>10170958.17</v>
      </c>
      <c r="UB21" s="3">
        <v>754868.76</v>
      </c>
      <c r="UC21" s="3">
        <v>1346793.54</v>
      </c>
      <c r="UD21" s="3">
        <v>2398616.65</v>
      </c>
      <c r="UE21" s="3">
        <v>5010906.66</v>
      </c>
      <c r="UF21" s="3">
        <v>1071073</v>
      </c>
      <c r="UG21" s="3">
        <v>3189503.08</v>
      </c>
      <c r="UH21" s="3">
        <v>1056525.5</v>
      </c>
      <c r="UI21" s="3">
        <v>369959</v>
      </c>
      <c r="UJ21" s="3">
        <v>2121405</v>
      </c>
      <c r="UK21" s="3">
        <v>577094.37</v>
      </c>
      <c r="UL21" s="3">
        <v>745734.9</v>
      </c>
      <c r="UM21" s="3">
        <v>120000</v>
      </c>
      <c r="UN21" s="3"/>
      <c r="UO21" s="3">
        <v>664267.48</v>
      </c>
      <c r="UP21" s="3">
        <v>236788.07</v>
      </c>
      <c r="UQ21" s="3">
        <v>54483</v>
      </c>
      <c r="UR21" s="3">
        <v>106471195.33</v>
      </c>
      <c r="US21" s="3">
        <v>2643568.7200000002</v>
      </c>
      <c r="UT21" s="3">
        <v>4082247.23</v>
      </c>
      <c r="UU21" s="3">
        <v>1678595.1800000002</v>
      </c>
      <c r="UV21" s="3">
        <v>0</v>
      </c>
      <c r="UW21" s="3">
        <v>1731798.8699999999</v>
      </c>
      <c r="UX21" s="3">
        <v>1355529.7999999998</v>
      </c>
      <c r="UY21" s="3">
        <v>4055385.35</v>
      </c>
      <c r="UZ21" s="3">
        <v>948247.9</v>
      </c>
      <c r="VA21" s="3">
        <v>677920.64</v>
      </c>
      <c r="VB21" s="3">
        <v>405097.27</v>
      </c>
      <c r="VC21" s="3">
        <v>253762.35</v>
      </c>
      <c r="VD21" s="3">
        <v>1295759.1399999999</v>
      </c>
      <c r="VE21" s="3">
        <v>6528565.6899999995</v>
      </c>
      <c r="VF21" s="3">
        <v>7260661.8499999996</v>
      </c>
      <c r="VG21" s="3">
        <v>961505.2</v>
      </c>
      <c r="VH21" s="3">
        <v>2752026.8</v>
      </c>
      <c r="VI21" s="3">
        <v>1447252</v>
      </c>
      <c r="VJ21" s="3">
        <v>723042.26</v>
      </c>
      <c r="VK21" s="3">
        <v>1688243.22</v>
      </c>
      <c r="VL21" s="3">
        <v>6005277.2699999996</v>
      </c>
      <c r="VM21" s="3">
        <v>478758.7</v>
      </c>
      <c r="VN21" s="3">
        <v>516158.99</v>
      </c>
      <c r="VO21" s="3">
        <v>894804.56</v>
      </c>
      <c r="VP21" s="3">
        <v>756306.4</v>
      </c>
      <c r="VQ21" s="3">
        <v>165940</v>
      </c>
      <c r="VR21" s="3">
        <v>115136.58</v>
      </c>
      <c r="VS21" s="3">
        <v>502722.93</v>
      </c>
      <c r="VT21" s="3">
        <v>19999.7</v>
      </c>
      <c r="VU21" s="3">
        <v>534188.37</v>
      </c>
      <c r="VV21" s="3">
        <v>4889794.8599999994</v>
      </c>
      <c r="VW21" s="3">
        <v>708803.3</v>
      </c>
      <c r="VX21" s="3">
        <v>10982059.08</v>
      </c>
      <c r="VY21" s="3">
        <v>2035803.43</v>
      </c>
      <c r="VZ21" s="3">
        <v>396432.94</v>
      </c>
      <c r="WA21" s="3">
        <v>3060430.45</v>
      </c>
      <c r="WB21" s="3">
        <v>233845.45</v>
      </c>
      <c r="WC21" s="3">
        <v>718598.11</v>
      </c>
      <c r="WD21" s="3">
        <v>642128.71</v>
      </c>
      <c r="WE21" s="3">
        <v>198330.5</v>
      </c>
      <c r="WF21" s="3">
        <v>1197924.94</v>
      </c>
      <c r="WG21" s="3">
        <v>1784605.09</v>
      </c>
      <c r="WH21" s="3">
        <v>1757539.58</v>
      </c>
      <c r="WI21" s="3">
        <v>429893</v>
      </c>
      <c r="WJ21" s="3">
        <v>391000.93</v>
      </c>
      <c r="WK21" s="3">
        <v>382798.03</v>
      </c>
      <c r="WL21" s="3">
        <v>618260.05000000005</v>
      </c>
      <c r="WM21" s="3">
        <v>844563.5</v>
      </c>
      <c r="WN21" s="3">
        <v>264379.68</v>
      </c>
      <c r="WO21" s="3">
        <v>149505</v>
      </c>
      <c r="WP21" s="3">
        <v>186340</v>
      </c>
      <c r="WQ21" s="3">
        <v>260840.18</v>
      </c>
      <c r="WR21" s="3">
        <v>388981</v>
      </c>
      <c r="WS21" s="3">
        <v>608452.6</v>
      </c>
      <c r="WT21" s="3">
        <v>8979429.9900000002</v>
      </c>
      <c r="WU21" s="3">
        <v>451667.22</v>
      </c>
      <c r="WV21" s="3">
        <v>19722649.859999999</v>
      </c>
      <c r="WW21" s="3">
        <v>271960.23</v>
      </c>
      <c r="WX21" s="3">
        <v>6960084.9299999997</v>
      </c>
      <c r="WY21" s="3">
        <v>376116</v>
      </c>
      <c r="WZ21" s="3">
        <v>302107.15000000002</v>
      </c>
      <c r="XA21" s="3">
        <v>10460833.029999999</v>
      </c>
      <c r="XB21" s="3">
        <v>4684483.4400000004</v>
      </c>
      <c r="XC21" s="3">
        <v>294378</v>
      </c>
      <c r="XD21" s="3">
        <v>171119</v>
      </c>
      <c r="XE21" s="3">
        <v>96850</v>
      </c>
      <c r="XF21" s="3">
        <v>1157648.53</v>
      </c>
      <c r="XG21" s="3">
        <v>392298.5</v>
      </c>
      <c r="XH21" s="3">
        <v>453201</v>
      </c>
      <c r="XI21" s="3">
        <v>740466</v>
      </c>
      <c r="XJ21" s="3">
        <v>4388582.5999999996</v>
      </c>
      <c r="XK21" s="3">
        <v>611613.5</v>
      </c>
      <c r="XL21" s="3">
        <v>755785</v>
      </c>
      <c r="XM21" s="3">
        <v>662031.30000000005</v>
      </c>
      <c r="XN21" s="3">
        <v>21133.45</v>
      </c>
      <c r="XO21" s="3">
        <v>440479.87</v>
      </c>
      <c r="XP21" s="3">
        <v>162690.70000000001</v>
      </c>
      <c r="XQ21" s="3">
        <v>3826355.3</v>
      </c>
      <c r="XR21" s="3">
        <v>528793.77</v>
      </c>
      <c r="XS21" s="3">
        <v>1498551.4</v>
      </c>
      <c r="XT21" s="3">
        <v>487253.52</v>
      </c>
      <c r="XU21" s="3">
        <v>412607.88</v>
      </c>
      <c r="XV21" s="3">
        <v>2623113.85</v>
      </c>
      <c r="XW21" s="3">
        <v>731355.87</v>
      </c>
      <c r="XX21" s="3">
        <v>13861451.939999999</v>
      </c>
      <c r="XY21" s="3">
        <v>20979808.530000001</v>
      </c>
      <c r="XZ21" s="3">
        <v>3260811.02</v>
      </c>
      <c r="YA21" s="3">
        <v>7133955</v>
      </c>
      <c r="YB21" s="3">
        <v>5869387.8900000006</v>
      </c>
      <c r="YC21" s="3">
        <v>2700845.44</v>
      </c>
      <c r="YD21" s="3">
        <v>721984.63</v>
      </c>
      <c r="YE21" s="3">
        <v>637776</v>
      </c>
      <c r="YF21" s="3">
        <v>1316485.45</v>
      </c>
      <c r="YG21" s="3">
        <v>0</v>
      </c>
      <c r="YH21" s="3">
        <v>420592.5</v>
      </c>
      <c r="YI21" s="3">
        <v>1355416.25</v>
      </c>
      <c r="YJ21" s="3">
        <v>1442805.66</v>
      </c>
      <c r="YK21" s="3">
        <v>1213162.81</v>
      </c>
      <c r="YL21" s="3">
        <v>458573.6</v>
      </c>
      <c r="YM21" s="3">
        <v>181271.3</v>
      </c>
      <c r="YN21" s="3">
        <v>214953</v>
      </c>
      <c r="YO21" s="3">
        <v>404266.82</v>
      </c>
      <c r="YP21" s="3">
        <v>216818.8</v>
      </c>
      <c r="YQ21" s="3">
        <v>6078537.1799999997</v>
      </c>
      <c r="YR21" s="3">
        <v>597899.88</v>
      </c>
      <c r="YS21" s="3">
        <v>1345890.86</v>
      </c>
      <c r="YT21" s="3">
        <v>201597</v>
      </c>
      <c r="YU21" s="3">
        <v>45543559.020000003</v>
      </c>
      <c r="YV21" s="3">
        <v>287374.59999999998</v>
      </c>
      <c r="YW21" s="3">
        <v>787239.42</v>
      </c>
      <c r="YX21" s="3">
        <v>771143.83</v>
      </c>
      <c r="YY21" s="3">
        <v>141060</v>
      </c>
      <c r="YZ21" s="3">
        <v>366489.1</v>
      </c>
      <c r="ZA21" s="3">
        <v>95273.5</v>
      </c>
      <c r="ZB21" s="3">
        <v>90970719.799999997</v>
      </c>
      <c r="ZC21" s="3">
        <v>4585115.7699999996</v>
      </c>
      <c r="ZD21" s="3">
        <v>466087.23</v>
      </c>
      <c r="ZE21" s="3">
        <v>9294266</v>
      </c>
      <c r="ZF21" s="3">
        <v>8625816.2400000002</v>
      </c>
      <c r="ZG21" s="3">
        <v>1643441.91</v>
      </c>
      <c r="ZH21" s="3">
        <v>1574790.3</v>
      </c>
      <c r="ZI21" s="3">
        <v>4231257.21</v>
      </c>
      <c r="ZJ21" s="3">
        <v>843424.03</v>
      </c>
      <c r="ZK21" s="3">
        <v>335458.40000000002</v>
      </c>
      <c r="ZL21" s="3">
        <v>1458492.15</v>
      </c>
      <c r="ZM21" s="3">
        <v>8658230.7100000009</v>
      </c>
      <c r="ZN21" s="3">
        <v>4029981.13</v>
      </c>
      <c r="ZO21" s="3">
        <v>181390.62</v>
      </c>
      <c r="ZP21" s="3">
        <v>218979.01</v>
      </c>
      <c r="ZQ21" s="3">
        <v>619898.4</v>
      </c>
      <c r="ZR21" s="3">
        <v>105969.5</v>
      </c>
      <c r="ZS21" s="3">
        <v>2666337.6800000002</v>
      </c>
      <c r="ZT21" s="3">
        <v>742216.69</v>
      </c>
      <c r="ZU21" s="3">
        <v>8229065.2300000004</v>
      </c>
      <c r="ZV21" s="3">
        <v>23096779.280000001</v>
      </c>
      <c r="ZW21" s="3">
        <v>382398.61</v>
      </c>
      <c r="ZX21" s="3">
        <v>1103267.26</v>
      </c>
      <c r="ZY21" s="3">
        <v>827196.27</v>
      </c>
      <c r="ZZ21" s="3">
        <v>1367387.42</v>
      </c>
      <c r="AAA21" s="3">
        <v>0</v>
      </c>
      <c r="AAB21" s="3">
        <v>330440</v>
      </c>
      <c r="AAC21" s="3">
        <v>137907.5</v>
      </c>
      <c r="AAD21" s="3">
        <v>1251804.83</v>
      </c>
      <c r="AAE21" s="3">
        <v>1446796.8</v>
      </c>
      <c r="AAF21" s="3">
        <v>823964.72</v>
      </c>
      <c r="AAG21" s="3">
        <v>942023.43</v>
      </c>
      <c r="AAH21" s="3">
        <v>894910</v>
      </c>
      <c r="AAI21" s="3">
        <v>2929063.78</v>
      </c>
      <c r="AAJ21" s="3">
        <v>627707.97</v>
      </c>
      <c r="AAK21" s="3">
        <v>1372849</v>
      </c>
      <c r="AAL21" s="3">
        <v>232260.75</v>
      </c>
      <c r="AAM21" s="3">
        <v>128233</v>
      </c>
      <c r="AAN21" s="3">
        <v>209298</v>
      </c>
      <c r="AAO21" s="3">
        <v>600544.69999999995</v>
      </c>
      <c r="AAP21" s="3">
        <v>228682.6</v>
      </c>
      <c r="AAQ21" s="3">
        <v>167586</v>
      </c>
      <c r="AAR21" s="3">
        <v>638024.69999999995</v>
      </c>
      <c r="AAS21" s="3">
        <v>205687</v>
      </c>
      <c r="AAT21" s="3">
        <v>21216851.66</v>
      </c>
      <c r="AAU21" s="3">
        <v>371511.3</v>
      </c>
      <c r="AAV21" s="3">
        <v>605980.94999999995</v>
      </c>
      <c r="AAW21" s="3">
        <v>2568055.48</v>
      </c>
      <c r="AAX21" s="3">
        <v>1659737.99</v>
      </c>
      <c r="AAY21" s="3">
        <v>1034777.34</v>
      </c>
      <c r="AAZ21" s="3">
        <v>3207914.27</v>
      </c>
      <c r="ABA21" s="3">
        <v>2060444.33</v>
      </c>
      <c r="ABB21" s="3">
        <v>4729850.8099999996</v>
      </c>
      <c r="ABC21" s="3">
        <v>278082.86</v>
      </c>
      <c r="ABD21" s="3">
        <v>193340</v>
      </c>
      <c r="ABE21" s="3">
        <v>2296866.89</v>
      </c>
      <c r="ABF21" s="3">
        <v>334984.49</v>
      </c>
      <c r="ABG21" s="3">
        <v>1521418.5</v>
      </c>
      <c r="ABH21" s="3">
        <v>1517229.8</v>
      </c>
      <c r="ABI21" s="3">
        <v>613533</v>
      </c>
      <c r="ABJ21" s="3">
        <v>4328124.22</v>
      </c>
      <c r="ABK21" s="3">
        <v>413396</v>
      </c>
      <c r="ABL21" s="3">
        <v>449714</v>
      </c>
      <c r="ABM21" s="3">
        <v>17005056.550000001</v>
      </c>
      <c r="ABN21" s="3">
        <v>716008</v>
      </c>
      <c r="ABO21" s="3">
        <v>402898.8</v>
      </c>
      <c r="ABP21" s="3">
        <v>344830.5</v>
      </c>
      <c r="ABQ21" s="3">
        <v>855353.93</v>
      </c>
      <c r="ABR21" s="3">
        <v>1233321.42</v>
      </c>
      <c r="ABS21" s="3">
        <v>576877.02</v>
      </c>
      <c r="ABT21" s="3">
        <v>337202.17</v>
      </c>
      <c r="ABU21" s="3">
        <v>626817.04</v>
      </c>
      <c r="ABV21" s="3">
        <v>16164414.66</v>
      </c>
      <c r="ABW21" s="3">
        <v>3697308.23</v>
      </c>
      <c r="ABX21" s="3">
        <v>2436079.1</v>
      </c>
      <c r="ABY21" s="3">
        <v>11545146.9</v>
      </c>
      <c r="ABZ21" s="3">
        <v>83091.539999999994</v>
      </c>
      <c r="ACA21" s="3">
        <v>43000</v>
      </c>
      <c r="ACB21" s="3">
        <v>924468.16999999993</v>
      </c>
      <c r="ACC21" s="3">
        <v>306520</v>
      </c>
      <c r="ACD21" s="3">
        <v>18241729.309999999</v>
      </c>
      <c r="ACE21" s="3">
        <v>859406.5</v>
      </c>
      <c r="ACF21" s="3">
        <v>1438018.15</v>
      </c>
      <c r="ACG21" s="3">
        <v>727076.5</v>
      </c>
      <c r="ACH21" s="3">
        <v>16088</v>
      </c>
      <c r="ACI21" s="3">
        <v>1784458.6</v>
      </c>
      <c r="ACJ21" s="3">
        <v>322114.09000000003</v>
      </c>
      <c r="ACK21" s="3">
        <v>560716.61</v>
      </c>
      <c r="ACL21" s="3">
        <v>358726.05</v>
      </c>
      <c r="ACM21" s="3">
        <v>230764.5</v>
      </c>
      <c r="ACN21" s="3">
        <v>919886.29</v>
      </c>
      <c r="ACO21" s="3">
        <v>1140817.6299999999</v>
      </c>
      <c r="ACP21" s="3">
        <v>932175.39</v>
      </c>
      <c r="ACQ21" s="3">
        <v>2535394.38</v>
      </c>
      <c r="ACR21" s="3">
        <v>1772334.05</v>
      </c>
      <c r="ACS21" s="3">
        <v>833418.97</v>
      </c>
      <c r="ACT21" s="3">
        <v>353034</v>
      </c>
      <c r="ACU21" s="3">
        <v>1156630.1000000001</v>
      </c>
      <c r="ACV21" s="3">
        <v>535381.9</v>
      </c>
      <c r="ACW21" s="3">
        <v>2622821.75</v>
      </c>
      <c r="ACX21" s="3">
        <v>18416554.59</v>
      </c>
      <c r="ACY21" s="3">
        <v>2971644.87</v>
      </c>
      <c r="ACZ21" s="3">
        <v>1715198.49</v>
      </c>
      <c r="ADA21" s="3">
        <v>2248141.17</v>
      </c>
      <c r="ADB21" s="3">
        <v>598318.06000000006</v>
      </c>
      <c r="ADC21" s="3">
        <v>1800575</v>
      </c>
      <c r="ADD21" s="3">
        <v>1069938.1399999999</v>
      </c>
      <c r="ADE21" s="3">
        <v>1582871.96</v>
      </c>
      <c r="ADF21" s="3">
        <v>492968.5</v>
      </c>
      <c r="ADG21" s="3">
        <v>15235675.68</v>
      </c>
      <c r="ADH21" s="3">
        <v>14367507.880000001</v>
      </c>
      <c r="ADI21" s="3">
        <v>4692463.6100000003</v>
      </c>
      <c r="ADJ21" s="3">
        <v>834649.95</v>
      </c>
      <c r="ADK21" s="3">
        <v>1662164</v>
      </c>
      <c r="ADL21" s="3">
        <v>979042.37</v>
      </c>
      <c r="ADM21" s="3">
        <v>2788536.54</v>
      </c>
      <c r="ADN21" s="3">
        <v>991960.3</v>
      </c>
      <c r="ADO21" s="3">
        <v>1222724.2</v>
      </c>
      <c r="ADP21" s="3">
        <v>254126.41</v>
      </c>
      <c r="ADQ21" s="3">
        <v>167152</v>
      </c>
      <c r="ADR21" s="3">
        <v>1660872.35</v>
      </c>
      <c r="ADS21" s="3">
        <v>4291246.7300000004</v>
      </c>
      <c r="ADT21" s="3">
        <v>8998811.8300000001</v>
      </c>
      <c r="ADU21" s="3">
        <v>1170893.8999999999</v>
      </c>
      <c r="ADV21" s="3">
        <v>2735960.12</v>
      </c>
      <c r="ADW21" s="3">
        <v>443894.12</v>
      </c>
      <c r="ADX21" s="3">
        <v>1022594.69</v>
      </c>
      <c r="ADY21" s="3">
        <v>518340.8</v>
      </c>
      <c r="ADZ21" s="3">
        <v>183196</v>
      </c>
      <c r="AEA21" s="3">
        <v>97285</v>
      </c>
      <c r="AEB21" s="3">
        <v>1676785.65</v>
      </c>
      <c r="AEC21" s="3">
        <v>1149534.28</v>
      </c>
      <c r="AED21" s="3">
        <v>787442</v>
      </c>
      <c r="AEE21" s="3">
        <v>360200</v>
      </c>
      <c r="AEF21" s="3">
        <v>11587506.039999999</v>
      </c>
      <c r="AEG21" s="3">
        <v>803915.58</v>
      </c>
      <c r="AEH21" s="3">
        <v>354028.34</v>
      </c>
      <c r="AEI21" s="3">
        <v>551836.19999999995</v>
      </c>
      <c r="AEJ21" s="3">
        <v>1855031.92</v>
      </c>
      <c r="AEK21" s="3">
        <v>578490.5</v>
      </c>
      <c r="AEL21" s="3">
        <v>1105056</v>
      </c>
      <c r="AEM21" s="3">
        <v>1464705.54</v>
      </c>
      <c r="AEN21" s="3">
        <v>74487</v>
      </c>
      <c r="AEO21" s="3">
        <v>781036.2</v>
      </c>
      <c r="AEP21" s="3">
        <v>380251.08</v>
      </c>
      <c r="AEQ21" s="3">
        <v>47752080.280000001</v>
      </c>
      <c r="AER21" s="3">
        <v>1192440.05</v>
      </c>
      <c r="AES21" s="3">
        <v>475191.5</v>
      </c>
      <c r="AET21" s="3">
        <v>33000</v>
      </c>
      <c r="AEU21" s="3">
        <v>1051194.3900000001</v>
      </c>
      <c r="AEV21" s="3">
        <v>49294.080000000002</v>
      </c>
      <c r="AEW21" s="3">
        <v>2023370.93</v>
      </c>
      <c r="AEX21" s="3">
        <v>195888</v>
      </c>
      <c r="AEY21" s="3">
        <v>42479343.109999999</v>
      </c>
      <c r="AEZ21" s="3">
        <v>23317925.379999999</v>
      </c>
      <c r="AFA21" s="3">
        <v>604893</v>
      </c>
      <c r="AFB21" s="3">
        <v>140910.68</v>
      </c>
      <c r="AFC21" s="3">
        <v>1093581.1299999999</v>
      </c>
      <c r="AFD21" s="3">
        <v>494155</v>
      </c>
      <c r="AFE21" s="3">
        <v>846902.18</v>
      </c>
      <c r="AFF21" s="3">
        <v>7152086.4299999997</v>
      </c>
      <c r="AFG21" s="3">
        <v>278831.02</v>
      </c>
      <c r="AFH21" s="3">
        <v>2417406.15</v>
      </c>
      <c r="AFI21" s="3">
        <v>2156968.2200000002</v>
      </c>
      <c r="AFJ21" s="3">
        <v>804891.13</v>
      </c>
      <c r="AFK21" s="3">
        <v>675495.2</v>
      </c>
      <c r="AFL21" s="3">
        <v>419604.99</v>
      </c>
      <c r="AFM21" s="3">
        <v>627751.92000000004</v>
      </c>
      <c r="AFN21" s="3">
        <v>1413444.42</v>
      </c>
      <c r="AFO21" s="3">
        <v>159955</v>
      </c>
      <c r="AFP21" s="3">
        <v>3710341.49</v>
      </c>
      <c r="AFQ21" s="3">
        <v>1432673.84</v>
      </c>
      <c r="AFR21" s="3">
        <v>427326.68</v>
      </c>
      <c r="AFS21" s="3">
        <v>142700.01999999999</v>
      </c>
      <c r="AFT21" s="3">
        <v>1041740</v>
      </c>
      <c r="AFU21" s="3">
        <v>725347.3</v>
      </c>
    </row>
    <row r="22" spans="1:853" x14ac:dyDescent="0.2">
      <c r="A22" s="7"/>
      <c r="B22" s="8" t="s">
        <v>186</v>
      </c>
      <c r="C22" s="2" t="s">
        <v>187</v>
      </c>
      <c r="D22" s="11"/>
      <c r="E22" s="1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>
        <v>300</v>
      </c>
      <c r="BB22" s="3">
        <v>10638</v>
      </c>
      <c r="BC22" s="3">
        <v>200</v>
      </c>
      <c r="BD22" s="3"/>
      <c r="BE22" s="3"/>
      <c r="BF22" s="3"/>
      <c r="BG22" s="3"/>
      <c r="BH22" s="3"/>
      <c r="BI22" s="3"/>
      <c r="BJ22" s="3"/>
      <c r="BK22" s="3">
        <v>19000</v>
      </c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>
        <v>1000</v>
      </c>
      <c r="BX22" s="3"/>
      <c r="BY22" s="3"/>
      <c r="BZ22" s="3">
        <v>8500</v>
      </c>
      <c r="CA22" s="3"/>
      <c r="CB22" s="3">
        <v>2797.77</v>
      </c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>
        <v>6955</v>
      </c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>
        <v>1327058</v>
      </c>
      <c r="FI22" s="3"/>
      <c r="FJ22" s="3"/>
      <c r="FK22" s="3"/>
      <c r="FL22" s="3">
        <v>74910</v>
      </c>
      <c r="FM22" s="3"/>
      <c r="FN22" s="3"/>
      <c r="FO22" s="3"/>
      <c r="FP22" s="3"/>
      <c r="FQ22" s="3"/>
      <c r="FR22" s="3"/>
      <c r="FS22" s="3">
        <v>0</v>
      </c>
      <c r="FT22" s="3"/>
      <c r="FU22" s="3"/>
      <c r="FV22" s="3"/>
      <c r="FW22" s="3"/>
      <c r="FX22" s="3"/>
      <c r="FY22" s="3"/>
      <c r="FZ22" s="3"/>
      <c r="GA22" s="3"/>
      <c r="GB22" s="3">
        <v>9300.33</v>
      </c>
      <c r="GC22" s="3"/>
      <c r="GD22" s="3">
        <v>2000</v>
      </c>
      <c r="GE22" s="3"/>
      <c r="GF22" s="3"/>
      <c r="GG22" s="3"/>
      <c r="GH22" s="3"/>
      <c r="GI22" s="3"/>
      <c r="GJ22" s="3"/>
      <c r="GK22" s="3"/>
      <c r="GL22" s="3"/>
      <c r="GM22" s="3"/>
      <c r="GN22" s="3">
        <v>25000</v>
      </c>
      <c r="GO22" s="3"/>
      <c r="GP22" s="3"/>
      <c r="GQ22" s="3"/>
      <c r="GR22" s="3">
        <v>45722</v>
      </c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>
        <v>40200</v>
      </c>
      <c r="IU22" s="3"/>
      <c r="IV22" s="3"/>
      <c r="IW22" s="3"/>
      <c r="IX22" s="3"/>
      <c r="IY22" s="3">
        <v>15000</v>
      </c>
      <c r="IZ22" s="3"/>
      <c r="JA22" s="3"/>
      <c r="JB22" s="3">
        <v>10170.469999999999</v>
      </c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>
        <v>1700</v>
      </c>
      <c r="KJ22" s="3"/>
      <c r="KK22" s="3"/>
      <c r="KL22" s="3"/>
      <c r="KM22" s="3"/>
      <c r="KN22" s="3"/>
      <c r="KO22" s="3"/>
      <c r="KP22" s="3"/>
      <c r="KQ22" s="3">
        <v>1000</v>
      </c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>
        <v>2700</v>
      </c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>
        <v>10000</v>
      </c>
      <c r="OB22" s="3"/>
      <c r="OC22" s="3"/>
      <c r="OD22" s="3"/>
      <c r="OE22" s="3"/>
      <c r="OF22" s="3"/>
      <c r="OG22" s="3"/>
      <c r="OH22" s="3">
        <v>395964.26</v>
      </c>
      <c r="OI22" s="3"/>
      <c r="OJ22" s="3"/>
      <c r="OK22" s="3"/>
      <c r="OL22" s="3"/>
      <c r="OM22" s="3"/>
      <c r="ON22" s="3">
        <v>4675.0200000000004</v>
      </c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>
        <v>0</v>
      </c>
      <c r="PY22" s="3"/>
      <c r="PZ22" s="3"/>
      <c r="QA22" s="3"/>
      <c r="QB22" s="3"/>
      <c r="QC22" s="3"/>
      <c r="QD22" s="3"/>
      <c r="QE22" s="3"/>
      <c r="QF22" s="3"/>
      <c r="QG22" s="3">
        <v>2000</v>
      </c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>
        <v>31528.66</v>
      </c>
      <c r="SC22" s="3"/>
      <c r="SD22" s="3"/>
      <c r="SE22" s="3"/>
      <c r="SF22" s="3">
        <v>6495.68</v>
      </c>
      <c r="SG22" s="3"/>
      <c r="SH22" s="3"/>
      <c r="SI22" s="3"/>
      <c r="SJ22" s="3"/>
      <c r="SK22" s="3"/>
      <c r="SL22" s="3"/>
      <c r="SM22" s="3">
        <v>66880.36</v>
      </c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>
        <v>15886</v>
      </c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>
        <v>4000</v>
      </c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>
        <v>2000</v>
      </c>
      <c r="XF22" s="3"/>
      <c r="XG22" s="3"/>
      <c r="XH22" s="3"/>
      <c r="XI22" s="3"/>
      <c r="XJ22" s="3">
        <v>32006.06</v>
      </c>
      <c r="XK22" s="3"/>
      <c r="XL22" s="3"/>
      <c r="XM22" s="3"/>
      <c r="XN22" s="3"/>
      <c r="XO22" s="3"/>
      <c r="XP22" s="3"/>
      <c r="XQ22" s="3"/>
      <c r="XR22" s="3"/>
      <c r="XS22" s="3"/>
      <c r="XT22" s="3">
        <v>12585</v>
      </c>
      <c r="XU22" s="3"/>
      <c r="XV22" s="3"/>
      <c r="XW22" s="3"/>
      <c r="XX22" s="3">
        <v>2000</v>
      </c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>
        <v>72480</v>
      </c>
      <c r="AAJ22" s="3"/>
      <c r="AAK22" s="3"/>
      <c r="AAL22" s="3"/>
      <c r="AAM22" s="3"/>
      <c r="AAN22" s="3"/>
      <c r="AAO22" s="3"/>
      <c r="AAP22" s="3"/>
      <c r="AAQ22" s="3"/>
      <c r="AAR22" s="3"/>
      <c r="AAS22" s="3">
        <v>30</v>
      </c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>
        <v>427.52</v>
      </c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>
        <v>4000</v>
      </c>
      <c r="ADG22" s="3"/>
      <c r="ADH22" s="3"/>
      <c r="ADI22" s="3"/>
      <c r="ADJ22" s="3"/>
      <c r="ADK22" s="3"/>
      <c r="ADL22" s="3"/>
      <c r="ADM22" s="3"/>
      <c r="ADN22" s="3">
        <v>3500</v>
      </c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>
        <v>7078.48</v>
      </c>
      <c r="AEB22" s="3">
        <v>12000</v>
      </c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>
        <v>15247.5</v>
      </c>
      <c r="AFB22" s="3"/>
      <c r="AFC22" s="3">
        <v>98100</v>
      </c>
      <c r="AFD22" s="3"/>
      <c r="AFE22" s="3"/>
      <c r="AFF22" s="3"/>
      <c r="AFG22" s="3"/>
      <c r="AFH22" s="3"/>
      <c r="AFI22" s="3"/>
      <c r="AFJ22" s="3"/>
      <c r="AFK22" s="3"/>
      <c r="AFL22" s="3">
        <v>9729.4</v>
      </c>
      <c r="AFM22" s="3"/>
      <c r="AFN22" s="3"/>
      <c r="AFO22" s="3"/>
      <c r="AFP22" s="3"/>
      <c r="AFQ22" s="3"/>
      <c r="AFR22" s="3"/>
      <c r="AFS22" s="3"/>
      <c r="AFT22" s="3"/>
      <c r="AFU22" s="3"/>
    </row>
    <row r="23" spans="1:853" x14ac:dyDescent="0.2">
      <c r="A23" s="7"/>
      <c r="B23" s="8" t="s">
        <v>188</v>
      </c>
      <c r="C23" s="2" t="s">
        <v>189</v>
      </c>
      <c r="D23" s="11">
        <v>116444.1</v>
      </c>
      <c r="E23" s="11"/>
      <c r="F23" s="3">
        <v>1692</v>
      </c>
      <c r="G23" s="3"/>
      <c r="H23" s="3"/>
      <c r="I23" s="3"/>
      <c r="J23" s="3"/>
      <c r="K23" s="3"/>
      <c r="L23" s="3"/>
      <c r="M23" s="3"/>
      <c r="N23" s="3"/>
      <c r="O23" s="3">
        <v>60</v>
      </c>
      <c r="P23" s="3"/>
      <c r="Q23" s="3"/>
      <c r="R23" s="3"/>
      <c r="S23" s="3">
        <v>320</v>
      </c>
      <c r="T23" s="3">
        <v>588.17999999999995</v>
      </c>
      <c r="U23" s="3">
        <v>194789.37</v>
      </c>
      <c r="V23" s="3">
        <v>8138.64</v>
      </c>
      <c r="W23" s="3"/>
      <c r="X23" s="3"/>
      <c r="Y23" s="3"/>
      <c r="Z23" s="3">
        <v>12</v>
      </c>
      <c r="AA23" s="3">
        <v>20</v>
      </c>
      <c r="AB23" s="3"/>
      <c r="AC23" s="3">
        <v>950</v>
      </c>
      <c r="AD23" s="3"/>
      <c r="AE23" s="3">
        <v>33047.589999999997</v>
      </c>
      <c r="AF23" s="3"/>
      <c r="AG23" s="3">
        <v>1367</v>
      </c>
      <c r="AH23" s="3"/>
      <c r="AI23" s="3">
        <v>303</v>
      </c>
      <c r="AJ23" s="3"/>
      <c r="AK23" s="3"/>
      <c r="AL23" s="3">
        <v>558.21</v>
      </c>
      <c r="AM23" s="3"/>
      <c r="AN23" s="3"/>
      <c r="AO23" s="3"/>
      <c r="AP23" s="3"/>
      <c r="AQ23" s="3"/>
      <c r="AR23" s="3"/>
      <c r="AS23" s="3">
        <v>17365.57</v>
      </c>
      <c r="AT23" s="3">
        <v>130</v>
      </c>
      <c r="AU23" s="3">
        <v>208</v>
      </c>
      <c r="AV23" s="3"/>
      <c r="AW23" s="3"/>
      <c r="AX23" s="3">
        <v>6898.73</v>
      </c>
      <c r="AY23" s="3"/>
      <c r="AZ23" s="3"/>
      <c r="BA23" s="3">
        <v>110</v>
      </c>
      <c r="BB23" s="3">
        <v>6</v>
      </c>
      <c r="BC23" s="3">
        <v>105</v>
      </c>
      <c r="BD23" s="3"/>
      <c r="BE23" s="3">
        <v>60</v>
      </c>
      <c r="BF23" s="3">
        <v>70</v>
      </c>
      <c r="BG23" s="3"/>
      <c r="BH23" s="3">
        <v>393</v>
      </c>
      <c r="BI23" s="3">
        <v>11931</v>
      </c>
      <c r="BJ23" s="3"/>
      <c r="BK23" s="3"/>
      <c r="BL23" s="3"/>
      <c r="BM23" s="3">
        <v>135</v>
      </c>
      <c r="BN23" s="3"/>
      <c r="BO23" s="3">
        <v>28215.62</v>
      </c>
      <c r="BP23" s="3"/>
      <c r="BQ23" s="3"/>
      <c r="BR23" s="3">
        <v>1300</v>
      </c>
      <c r="BS23" s="3">
        <v>400</v>
      </c>
      <c r="BT23" s="3"/>
      <c r="BU23" s="3"/>
      <c r="BV23" s="3"/>
      <c r="BW23" s="3">
        <v>180</v>
      </c>
      <c r="BX23" s="3"/>
      <c r="BY23" s="3"/>
      <c r="BZ23" s="3"/>
      <c r="CA23" s="3"/>
      <c r="CB23" s="3"/>
      <c r="CC23" s="3"/>
      <c r="CD23" s="3">
        <v>222116.35</v>
      </c>
      <c r="CE23" s="3"/>
      <c r="CF23" s="3">
        <v>6</v>
      </c>
      <c r="CG23" s="3"/>
      <c r="CH23" s="3"/>
      <c r="CI23" s="3"/>
      <c r="CJ23" s="3">
        <v>30</v>
      </c>
      <c r="CK23" s="3"/>
      <c r="CL23" s="3"/>
      <c r="CM23" s="3"/>
      <c r="CN23" s="3"/>
      <c r="CO23" s="3"/>
      <c r="CP23" s="3">
        <v>6</v>
      </c>
      <c r="CQ23" s="3">
        <v>36292.720000000001</v>
      </c>
      <c r="CR23" s="3"/>
      <c r="CS23" s="3">
        <v>6</v>
      </c>
      <c r="CT23" s="3">
        <v>28</v>
      </c>
      <c r="CU23" s="3">
        <v>30</v>
      </c>
      <c r="CV23" s="3">
        <v>60</v>
      </c>
      <c r="CW23" s="3"/>
      <c r="CX23" s="3"/>
      <c r="CY23" s="3">
        <v>257</v>
      </c>
      <c r="CZ23" s="3">
        <v>19873.29</v>
      </c>
      <c r="DA23" s="3">
        <v>6</v>
      </c>
      <c r="DB23" s="3">
        <v>280</v>
      </c>
      <c r="DC23" s="3"/>
      <c r="DD23" s="3">
        <v>40</v>
      </c>
      <c r="DE23" s="3">
        <v>50</v>
      </c>
      <c r="DF23" s="3">
        <v>2622.52</v>
      </c>
      <c r="DG23" s="3"/>
      <c r="DH23" s="3">
        <v>186903.17</v>
      </c>
      <c r="DI23" s="3">
        <v>360</v>
      </c>
      <c r="DJ23" s="3">
        <v>255</v>
      </c>
      <c r="DK23" s="3"/>
      <c r="DL23" s="3"/>
      <c r="DM23" s="3">
        <v>18</v>
      </c>
      <c r="DN23" s="3">
        <v>180</v>
      </c>
      <c r="DO23" s="3">
        <v>70</v>
      </c>
      <c r="DP23" s="3"/>
      <c r="DQ23" s="3">
        <v>675</v>
      </c>
      <c r="DR23" s="3">
        <v>939</v>
      </c>
      <c r="DS23" s="3">
        <v>44.7</v>
      </c>
      <c r="DT23" s="3">
        <v>12</v>
      </c>
      <c r="DU23" s="3"/>
      <c r="DV23" s="3"/>
      <c r="DW23" s="3"/>
      <c r="DX23" s="3"/>
      <c r="DY23" s="3"/>
      <c r="DZ23" s="3"/>
      <c r="EA23" s="3">
        <v>55</v>
      </c>
      <c r="EB23" s="3">
        <v>330</v>
      </c>
      <c r="EC23" s="3">
        <v>600</v>
      </c>
      <c r="ED23" s="3"/>
      <c r="EE23" s="3"/>
      <c r="EF23" s="3"/>
      <c r="EG23" s="3">
        <v>408</v>
      </c>
      <c r="EH23" s="3"/>
      <c r="EI23" s="3"/>
      <c r="EJ23" s="3"/>
      <c r="EK23" s="3">
        <v>1816</v>
      </c>
      <c r="EL23" s="3"/>
      <c r="EM23" s="3"/>
      <c r="EN23" s="3"/>
      <c r="EO23" s="3"/>
      <c r="EP23" s="3"/>
      <c r="EQ23" s="3"/>
      <c r="ER23" s="3"/>
      <c r="ES23" s="3"/>
      <c r="ET23" s="3">
        <v>189.33</v>
      </c>
      <c r="EU23" s="3"/>
      <c r="EV23" s="3"/>
      <c r="EW23" s="3"/>
      <c r="EX23" s="3"/>
      <c r="EY23" s="3"/>
      <c r="EZ23" s="3"/>
      <c r="FA23" s="3">
        <v>36</v>
      </c>
      <c r="FB23" s="3">
        <v>20</v>
      </c>
      <c r="FC23" s="3">
        <v>25</v>
      </c>
      <c r="FD23" s="3"/>
      <c r="FE23" s="3"/>
      <c r="FF23" s="3">
        <v>248</v>
      </c>
      <c r="FG23" s="3"/>
      <c r="FH23" s="3"/>
      <c r="FI23" s="3"/>
      <c r="FJ23" s="3">
        <v>3754.27</v>
      </c>
      <c r="FK23" s="3"/>
      <c r="FL23" s="3">
        <v>89910.93</v>
      </c>
      <c r="FM23" s="3">
        <v>110</v>
      </c>
      <c r="FN23" s="3">
        <v>13650.29</v>
      </c>
      <c r="FO23" s="3">
        <v>296</v>
      </c>
      <c r="FP23" s="3">
        <v>88</v>
      </c>
      <c r="FQ23" s="3"/>
      <c r="FR23" s="3"/>
      <c r="FS23" s="3">
        <v>55</v>
      </c>
      <c r="FT23" s="3"/>
      <c r="FU23" s="3">
        <v>24</v>
      </c>
      <c r="FV23" s="3">
        <v>114</v>
      </c>
      <c r="FW23" s="3">
        <v>18</v>
      </c>
      <c r="FX23" s="3">
        <v>8</v>
      </c>
      <c r="FY23" s="3">
        <v>511</v>
      </c>
      <c r="FZ23" s="3"/>
      <c r="GA23" s="3"/>
      <c r="GB23" s="3"/>
      <c r="GC23" s="3"/>
      <c r="GD23" s="3"/>
      <c r="GE23" s="3"/>
      <c r="GF23" s="3"/>
      <c r="GG23" s="3"/>
      <c r="GH23" s="3">
        <v>8762.73</v>
      </c>
      <c r="GI23" s="3">
        <v>287</v>
      </c>
      <c r="GJ23" s="3">
        <v>34</v>
      </c>
      <c r="GK23" s="3">
        <v>6</v>
      </c>
      <c r="GL23" s="3">
        <v>8</v>
      </c>
      <c r="GM23" s="3"/>
      <c r="GN23" s="3"/>
      <c r="GO23" s="3"/>
      <c r="GP23" s="3">
        <v>432</v>
      </c>
      <c r="GQ23" s="3"/>
      <c r="GR23" s="3"/>
      <c r="GS23" s="3">
        <v>467</v>
      </c>
      <c r="GT23" s="3">
        <v>270238.89</v>
      </c>
      <c r="GU23" s="3"/>
      <c r="GV23" s="3"/>
      <c r="GW23" s="3"/>
      <c r="GX23" s="3">
        <v>42037.34</v>
      </c>
      <c r="GY23" s="3"/>
      <c r="GZ23" s="3"/>
      <c r="HA23" s="3">
        <v>12</v>
      </c>
      <c r="HB23" s="3">
        <v>108</v>
      </c>
      <c r="HC23" s="3">
        <v>30</v>
      </c>
      <c r="HD23" s="3">
        <v>200</v>
      </c>
      <c r="HE23" s="3"/>
      <c r="HF23" s="3">
        <v>29485.06</v>
      </c>
      <c r="HG23" s="3">
        <v>72324</v>
      </c>
      <c r="HH23" s="3"/>
      <c r="HI23" s="3">
        <v>6</v>
      </c>
      <c r="HJ23" s="3"/>
      <c r="HK23" s="3"/>
      <c r="HL23" s="3">
        <v>60</v>
      </c>
      <c r="HM23" s="3"/>
      <c r="HN23" s="3"/>
      <c r="HO23" s="3"/>
      <c r="HP23" s="3"/>
      <c r="HQ23" s="3"/>
      <c r="HR23" s="3"/>
      <c r="HS23" s="3"/>
      <c r="HT23" s="3">
        <v>6</v>
      </c>
      <c r="HU23" s="3"/>
      <c r="HV23" s="3">
        <v>21584.53</v>
      </c>
      <c r="HW23" s="3">
        <v>10092.23</v>
      </c>
      <c r="HX23" s="3">
        <v>200</v>
      </c>
      <c r="HY23" s="3">
        <v>6</v>
      </c>
      <c r="HZ23" s="3">
        <v>36</v>
      </c>
      <c r="IA23" s="3"/>
      <c r="IB23" s="3"/>
      <c r="IC23" s="3"/>
      <c r="ID23" s="3"/>
      <c r="IE23" s="3"/>
      <c r="IF23" s="3"/>
      <c r="IG23" s="3">
        <v>147764.16</v>
      </c>
      <c r="IH23" s="3">
        <v>39466.06</v>
      </c>
      <c r="II23" s="3"/>
      <c r="IJ23" s="3">
        <v>283</v>
      </c>
      <c r="IK23" s="3">
        <v>162</v>
      </c>
      <c r="IL23" s="3"/>
      <c r="IM23" s="3">
        <v>206</v>
      </c>
      <c r="IN23" s="3"/>
      <c r="IO23" s="3">
        <v>612.01</v>
      </c>
      <c r="IP23" s="3">
        <v>43</v>
      </c>
      <c r="IQ23" s="3"/>
      <c r="IR23" s="3">
        <v>2481</v>
      </c>
      <c r="IS23" s="3">
        <v>4822.32</v>
      </c>
      <c r="IT23" s="3">
        <v>298</v>
      </c>
      <c r="IU23" s="3"/>
      <c r="IV23" s="3">
        <v>0</v>
      </c>
      <c r="IW23" s="3"/>
      <c r="IX23" s="3"/>
      <c r="IY23" s="3">
        <v>328.12</v>
      </c>
      <c r="IZ23" s="3">
        <v>6</v>
      </c>
      <c r="JA23" s="3"/>
      <c r="JB23" s="3"/>
      <c r="JC23" s="3"/>
      <c r="JD23" s="3">
        <v>8</v>
      </c>
      <c r="JE23" s="3"/>
      <c r="JF23" s="3"/>
      <c r="JG23" s="3"/>
      <c r="JH23" s="3">
        <v>10</v>
      </c>
      <c r="JI23" s="3"/>
      <c r="JJ23" s="3">
        <v>742.36</v>
      </c>
      <c r="JK23" s="3">
        <v>12</v>
      </c>
      <c r="JL23" s="3"/>
      <c r="JM23" s="3"/>
      <c r="JN23" s="3"/>
      <c r="JO23" s="3"/>
      <c r="JP23" s="3"/>
      <c r="JQ23" s="3"/>
      <c r="JR23" s="3"/>
      <c r="JS23" s="3"/>
      <c r="JT23" s="3">
        <v>185</v>
      </c>
      <c r="JU23" s="3">
        <v>113727.85</v>
      </c>
      <c r="JV23" s="3">
        <v>90</v>
      </c>
      <c r="JW23" s="3"/>
      <c r="JX23" s="3">
        <v>150</v>
      </c>
      <c r="JY23" s="3">
        <v>60</v>
      </c>
      <c r="JZ23" s="3">
        <v>442</v>
      </c>
      <c r="KA23" s="3">
        <v>42</v>
      </c>
      <c r="KB23" s="3"/>
      <c r="KC23" s="3"/>
      <c r="KD23" s="3">
        <v>400</v>
      </c>
      <c r="KE23" s="3"/>
      <c r="KF23" s="3"/>
      <c r="KG23" s="3"/>
      <c r="KH23" s="3"/>
      <c r="KI23" s="3">
        <v>177010.62</v>
      </c>
      <c r="KJ23" s="3">
        <v>12</v>
      </c>
      <c r="KK23" s="3">
        <v>793</v>
      </c>
      <c r="KL23" s="3">
        <v>8</v>
      </c>
      <c r="KM23" s="3">
        <v>18</v>
      </c>
      <c r="KN23" s="3">
        <v>60</v>
      </c>
      <c r="KO23" s="3">
        <v>596</v>
      </c>
      <c r="KP23" s="3"/>
      <c r="KQ23" s="3"/>
      <c r="KR23" s="3">
        <v>155374.12</v>
      </c>
      <c r="KS23" s="3">
        <v>14568.78</v>
      </c>
      <c r="KT23" s="3">
        <v>1712</v>
      </c>
      <c r="KU23" s="3">
        <v>266</v>
      </c>
      <c r="KV23" s="3">
        <v>6</v>
      </c>
      <c r="KW23" s="3"/>
      <c r="KX23" s="3">
        <v>121</v>
      </c>
      <c r="KY23" s="3"/>
      <c r="KZ23" s="3"/>
      <c r="LA23" s="3">
        <v>60</v>
      </c>
      <c r="LB23" s="3">
        <v>132</v>
      </c>
      <c r="LC23" s="3">
        <v>30</v>
      </c>
      <c r="LD23" s="3">
        <v>935</v>
      </c>
      <c r="LE23" s="3">
        <v>212905.98</v>
      </c>
      <c r="LF23" s="3"/>
      <c r="LG23" s="3">
        <v>1209126.48</v>
      </c>
      <c r="LH23" s="3">
        <v>218</v>
      </c>
      <c r="LI23" s="3"/>
      <c r="LJ23" s="3"/>
      <c r="LK23" s="3">
        <v>574</v>
      </c>
      <c r="LL23" s="3">
        <v>230</v>
      </c>
      <c r="LM23" s="3"/>
      <c r="LN23" s="3">
        <v>6</v>
      </c>
      <c r="LO23" s="3">
        <v>170</v>
      </c>
      <c r="LP23" s="3">
        <v>426</v>
      </c>
      <c r="LQ23" s="3"/>
      <c r="LR23" s="3">
        <v>13904.82</v>
      </c>
      <c r="LS23" s="3"/>
      <c r="LT23" s="3">
        <v>453</v>
      </c>
      <c r="LU23" s="3">
        <v>32</v>
      </c>
      <c r="LV23" s="3"/>
      <c r="LW23" s="3">
        <v>6</v>
      </c>
      <c r="LX23" s="3"/>
      <c r="LY23" s="3"/>
      <c r="LZ23" s="3"/>
      <c r="MA23" s="3"/>
      <c r="MB23" s="3"/>
      <c r="MC23" s="3"/>
      <c r="MD23" s="3">
        <v>109077.91</v>
      </c>
      <c r="ME23" s="3"/>
      <c r="MF23" s="3">
        <v>24</v>
      </c>
      <c r="MG23" s="3"/>
      <c r="MH23" s="3"/>
      <c r="MI23" s="3">
        <v>0</v>
      </c>
      <c r="MJ23" s="3">
        <v>9903.08</v>
      </c>
      <c r="MK23" s="3"/>
      <c r="ML23" s="3"/>
      <c r="MM23" s="3"/>
      <c r="MN23" s="3">
        <v>892</v>
      </c>
      <c r="MO23" s="3"/>
      <c r="MP23" s="3"/>
      <c r="MQ23" s="3">
        <v>18848.25</v>
      </c>
      <c r="MR23" s="3">
        <v>110</v>
      </c>
      <c r="MS23" s="3">
        <v>12</v>
      </c>
      <c r="MT23" s="3">
        <v>238</v>
      </c>
      <c r="MU23" s="3"/>
      <c r="MV23" s="3">
        <v>712</v>
      </c>
      <c r="MW23" s="3">
        <v>140</v>
      </c>
      <c r="MX23" s="3"/>
      <c r="MY23" s="3"/>
      <c r="MZ23" s="3">
        <v>19223.080000000002</v>
      </c>
      <c r="NA23" s="3">
        <v>28</v>
      </c>
      <c r="NB23" s="3">
        <v>210</v>
      </c>
      <c r="NC23" s="3"/>
      <c r="ND23" s="3">
        <v>100</v>
      </c>
      <c r="NE23" s="3">
        <v>25</v>
      </c>
      <c r="NF23" s="3"/>
      <c r="NG23" s="3">
        <v>849</v>
      </c>
      <c r="NH23" s="3">
        <v>370</v>
      </c>
      <c r="NI23" s="3">
        <v>6</v>
      </c>
      <c r="NJ23" s="3"/>
      <c r="NK23" s="3">
        <v>6</v>
      </c>
      <c r="NL23" s="3">
        <v>538</v>
      </c>
      <c r="NM23" s="3">
        <v>395</v>
      </c>
      <c r="NN23" s="3">
        <v>98406.32</v>
      </c>
      <c r="NO23" s="3"/>
      <c r="NP23" s="3"/>
      <c r="NQ23" s="3"/>
      <c r="NR23" s="3">
        <v>36</v>
      </c>
      <c r="NS23" s="3">
        <v>13.92</v>
      </c>
      <c r="NT23" s="3"/>
      <c r="NU23" s="3"/>
      <c r="NV23" s="3">
        <v>40</v>
      </c>
      <c r="NW23" s="3">
        <v>378</v>
      </c>
      <c r="NX23" s="3">
        <v>259</v>
      </c>
      <c r="NY23" s="3">
        <v>228</v>
      </c>
      <c r="NZ23" s="3">
        <v>276</v>
      </c>
      <c r="OA23" s="3">
        <v>446</v>
      </c>
      <c r="OB23" s="3"/>
      <c r="OC23" s="3"/>
      <c r="OD23" s="3"/>
      <c r="OE23" s="3">
        <v>30</v>
      </c>
      <c r="OF23" s="3"/>
      <c r="OG23" s="3"/>
      <c r="OH23" s="3">
        <v>422</v>
      </c>
      <c r="OI23" s="3">
        <v>185</v>
      </c>
      <c r="OJ23" s="3">
        <v>6</v>
      </c>
      <c r="OK23" s="3">
        <v>544</v>
      </c>
      <c r="OL23" s="3">
        <v>616.79999999999995</v>
      </c>
      <c r="OM23" s="3"/>
      <c r="ON23" s="3"/>
      <c r="OO23" s="3">
        <v>406.64</v>
      </c>
      <c r="OP23" s="3">
        <v>60</v>
      </c>
      <c r="OQ23" s="3"/>
      <c r="OR23" s="3"/>
      <c r="OS23" s="3"/>
      <c r="OT23" s="3">
        <v>225</v>
      </c>
      <c r="OU23" s="3">
        <v>1596.48</v>
      </c>
      <c r="OV23" s="3">
        <v>58401.07</v>
      </c>
      <c r="OW23" s="3">
        <v>250</v>
      </c>
      <c r="OX23" s="3"/>
      <c r="OY23" s="3">
        <v>210</v>
      </c>
      <c r="OZ23" s="3">
        <v>939</v>
      </c>
      <c r="PA23" s="3"/>
      <c r="PB23" s="3"/>
      <c r="PC23" s="3"/>
      <c r="PD23" s="3"/>
      <c r="PE23" s="3"/>
      <c r="PF23" s="3">
        <v>66</v>
      </c>
      <c r="PG23" s="3"/>
      <c r="PH23" s="3"/>
      <c r="PI23" s="3"/>
      <c r="PJ23" s="3"/>
      <c r="PK23" s="3"/>
      <c r="PL23" s="3">
        <v>56875.54</v>
      </c>
      <c r="PM23" s="3"/>
      <c r="PN23" s="3"/>
      <c r="PO23" s="3"/>
      <c r="PP23" s="3">
        <v>255</v>
      </c>
      <c r="PQ23" s="3"/>
      <c r="PR23" s="3">
        <v>327.8</v>
      </c>
      <c r="PS23" s="3"/>
      <c r="PT23" s="3">
        <v>24</v>
      </c>
      <c r="PU23" s="3"/>
      <c r="PV23" s="3"/>
      <c r="PW23" s="3"/>
      <c r="PX23" s="3">
        <v>180</v>
      </c>
      <c r="PY23" s="3">
        <v>6</v>
      </c>
      <c r="PZ23" s="3"/>
      <c r="QA23" s="3"/>
      <c r="QB23" s="3"/>
      <c r="QC23" s="3">
        <v>416</v>
      </c>
      <c r="QD23" s="3"/>
      <c r="QE23" s="3"/>
      <c r="QF23" s="3"/>
      <c r="QG23" s="3">
        <v>16130</v>
      </c>
      <c r="QH23" s="3"/>
      <c r="QI23" s="3"/>
      <c r="QJ23" s="3"/>
      <c r="QK23" s="3"/>
      <c r="QL23" s="3">
        <v>317</v>
      </c>
      <c r="QM23" s="3"/>
      <c r="QN23" s="3"/>
      <c r="QO23" s="3">
        <v>10</v>
      </c>
      <c r="QP23" s="3"/>
      <c r="QQ23" s="3"/>
      <c r="QR23" s="3"/>
      <c r="QS23" s="3"/>
      <c r="QT23" s="3">
        <v>0</v>
      </c>
      <c r="QU23" s="3">
        <v>364</v>
      </c>
      <c r="QV23" s="3">
        <v>18</v>
      </c>
      <c r="QW23" s="3"/>
      <c r="QX23" s="3">
        <v>159</v>
      </c>
      <c r="QY23" s="3"/>
      <c r="QZ23" s="3">
        <v>380</v>
      </c>
      <c r="RA23" s="3"/>
      <c r="RB23" s="3"/>
      <c r="RC23" s="3"/>
      <c r="RD23" s="3">
        <v>60</v>
      </c>
      <c r="RE23" s="3">
        <v>150</v>
      </c>
      <c r="RF23" s="3"/>
      <c r="RG23" s="3"/>
      <c r="RH23" s="3"/>
      <c r="RI23" s="3"/>
      <c r="RJ23" s="3"/>
      <c r="RK23" s="3"/>
      <c r="RL23" s="3">
        <v>10</v>
      </c>
      <c r="RM23" s="3">
        <v>1312</v>
      </c>
      <c r="RN23" s="3"/>
      <c r="RO23" s="3"/>
      <c r="RP23" s="3"/>
      <c r="RQ23" s="3">
        <v>55</v>
      </c>
      <c r="RR23" s="3">
        <v>20</v>
      </c>
      <c r="RS23" s="3"/>
      <c r="RT23" s="3"/>
      <c r="RU23" s="3"/>
      <c r="RV23" s="3"/>
      <c r="RW23" s="3"/>
      <c r="RX23" s="3">
        <v>430.79</v>
      </c>
      <c r="RY23" s="3">
        <v>92</v>
      </c>
      <c r="RZ23" s="3">
        <v>2131.0700000000002</v>
      </c>
      <c r="SA23" s="3"/>
      <c r="SB23" s="3">
        <v>64</v>
      </c>
      <c r="SC23" s="3"/>
      <c r="SD23" s="3"/>
      <c r="SE23" s="3">
        <v>16</v>
      </c>
      <c r="SF23" s="3">
        <v>33</v>
      </c>
      <c r="SG23" s="3"/>
      <c r="SH23" s="3"/>
      <c r="SI23" s="3">
        <v>30</v>
      </c>
      <c r="SJ23" s="3"/>
      <c r="SK23" s="3"/>
      <c r="SL23" s="3"/>
      <c r="SM23" s="3"/>
      <c r="SN23" s="3"/>
      <c r="SO23" s="3"/>
      <c r="SP23" s="3"/>
      <c r="SQ23" s="3"/>
      <c r="SR23" s="3">
        <v>747</v>
      </c>
      <c r="SS23" s="3"/>
      <c r="ST23" s="3"/>
      <c r="SU23" s="3"/>
      <c r="SV23" s="3">
        <v>21258.27</v>
      </c>
      <c r="SW23" s="3"/>
      <c r="SX23" s="3"/>
      <c r="SY23" s="3">
        <v>135</v>
      </c>
      <c r="SZ23" s="3">
        <v>224</v>
      </c>
      <c r="TA23" s="3"/>
      <c r="TB23" s="3"/>
      <c r="TC23" s="3"/>
      <c r="TD23" s="3">
        <v>40</v>
      </c>
      <c r="TE23" s="3"/>
      <c r="TF23" s="3">
        <v>3550.75</v>
      </c>
      <c r="TG23" s="3"/>
      <c r="TH23" s="3">
        <v>50</v>
      </c>
      <c r="TI23" s="3">
        <v>18</v>
      </c>
      <c r="TJ23" s="3"/>
      <c r="TK23" s="3"/>
      <c r="TL23" s="3">
        <v>10034</v>
      </c>
      <c r="TM23" s="3">
        <v>30</v>
      </c>
      <c r="TN23" s="3"/>
      <c r="TO23" s="3"/>
      <c r="TP23" s="3">
        <v>190</v>
      </c>
      <c r="TQ23" s="3"/>
      <c r="TR23" s="3"/>
      <c r="TS23" s="3">
        <v>20</v>
      </c>
      <c r="TT23" s="3"/>
      <c r="TU23" s="3">
        <v>56.23</v>
      </c>
      <c r="TV23" s="3">
        <v>18</v>
      </c>
      <c r="TW23" s="3"/>
      <c r="TX23" s="3">
        <v>270</v>
      </c>
      <c r="TY23" s="3"/>
      <c r="TZ23" s="3"/>
      <c r="UA23" s="3">
        <v>518</v>
      </c>
      <c r="UB23" s="3"/>
      <c r="UC23" s="3">
        <v>1571.3</v>
      </c>
      <c r="UD23" s="3"/>
      <c r="UE23" s="3">
        <v>1800</v>
      </c>
      <c r="UF23" s="3"/>
      <c r="UG23" s="3">
        <v>12</v>
      </c>
      <c r="UH23" s="3"/>
      <c r="UI23" s="3"/>
      <c r="UJ23" s="3">
        <v>36</v>
      </c>
      <c r="UK23" s="3"/>
      <c r="UL23" s="3">
        <v>552</v>
      </c>
      <c r="UM23" s="3">
        <v>155</v>
      </c>
      <c r="UN23" s="3">
        <v>290</v>
      </c>
      <c r="UO23" s="3"/>
      <c r="UP23" s="3"/>
      <c r="UQ23" s="3"/>
      <c r="UR23" s="3">
        <v>385329.69</v>
      </c>
      <c r="US23" s="3"/>
      <c r="UT23" s="3"/>
      <c r="UU23" s="3">
        <v>6312</v>
      </c>
      <c r="UV23" s="3">
        <v>0</v>
      </c>
      <c r="UW23" s="3"/>
      <c r="UX23" s="3"/>
      <c r="UY23" s="3">
        <v>106</v>
      </c>
      <c r="UZ23" s="3">
        <v>210</v>
      </c>
      <c r="VA23" s="3">
        <v>150</v>
      </c>
      <c r="VB23" s="3">
        <v>153</v>
      </c>
      <c r="VC23" s="3">
        <v>2260</v>
      </c>
      <c r="VD23" s="3"/>
      <c r="VE23" s="3"/>
      <c r="VF23" s="3"/>
      <c r="VG23" s="3"/>
      <c r="VH23" s="3">
        <v>90</v>
      </c>
      <c r="VI23" s="3">
        <v>455</v>
      </c>
      <c r="VJ23" s="3"/>
      <c r="VK23" s="3"/>
      <c r="VL23" s="3"/>
      <c r="VM23" s="3"/>
      <c r="VN23" s="3"/>
      <c r="VO23" s="3">
        <v>43.56</v>
      </c>
      <c r="VP23" s="3"/>
      <c r="VQ23" s="3"/>
      <c r="VR23" s="3">
        <v>0</v>
      </c>
      <c r="VS23" s="3"/>
      <c r="VT23" s="3"/>
      <c r="VU23" s="3"/>
      <c r="VV23" s="3">
        <v>1498</v>
      </c>
      <c r="VW23" s="3"/>
      <c r="VX23" s="3">
        <v>1208</v>
      </c>
      <c r="VY23" s="3">
        <v>310</v>
      </c>
      <c r="VZ23" s="3">
        <v>428</v>
      </c>
      <c r="WA23" s="3">
        <v>559</v>
      </c>
      <c r="WB23" s="3"/>
      <c r="WC23" s="3">
        <v>16</v>
      </c>
      <c r="WD23" s="3">
        <v>472.48</v>
      </c>
      <c r="WE23" s="3">
        <v>64</v>
      </c>
      <c r="WF23" s="3">
        <v>8</v>
      </c>
      <c r="WG23" s="3">
        <v>1544</v>
      </c>
      <c r="WH23" s="3"/>
      <c r="WI23" s="3"/>
      <c r="WJ23" s="3">
        <v>30</v>
      </c>
      <c r="WK23" s="3">
        <v>96</v>
      </c>
      <c r="WL23" s="3"/>
      <c r="WM23" s="3"/>
      <c r="WN23" s="3"/>
      <c r="WO23" s="3">
        <v>152</v>
      </c>
      <c r="WP23" s="3"/>
      <c r="WQ23" s="3">
        <v>70</v>
      </c>
      <c r="WR23" s="3"/>
      <c r="WS23" s="3"/>
      <c r="WT23" s="3">
        <v>432</v>
      </c>
      <c r="WU23" s="3"/>
      <c r="WV23" s="3"/>
      <c r="WW23" s="3"/>
      <c r="WX23" s="3">
        <v>6</v>
      </c>
      <c r="WY23" s="3"/>
      <c r="WZ23" s="3">
        <v>146</v>
      </c>
      <c r="XA23" s="3">
        <v>96</v>
      </c>
      <c r="XB23" s="3"/>
      <c r="XC23" s="3"/>
      <c r="XD23" s="3"/>
      <c r="XE23" s="3"/>
      <c r="XF23" s="3"/>
      <c r="XG23" s="3"/>
      <c r="XH23" s="3"/>
      <c r="XI23" s="3"/>
      <c r="XJ23" s="3">
        <v>443</v>
      </c>
      <c r="XK23" s="3"/>
      <c r="XL23" s="3"/>
      <c r="XM23" s="3"/>
      <c r="XN23" s="3"/>
      <c r="XO23" s="3"/>
      <c r="XP23" s="3"/>
      <c r="XQ23" s="3">
        <v>374</v>
      </c>
      <c r="XR23" s="3">
        <v>62</v>
      </c>
      <c r="XS23" s="3"/>
      <c r="XT23" s="3"/>
      <c r="XU23" s="3">
        <v>135</v>
      </c>
      <c r="XV23" s="3">
        <v>210</v>
      </c>
      <c r="XW23" s="3">
        <v>25</v>
      </c>
      <c r="XX23" s="3">
        <v>24</v>
      </c>
      <c r="XY23" s="3">
        <v>694</v>
      </c>
      <c r="XZ23" s="3">
        <v>42</v>
      </c>
      <c r="YA23" s="3">
        <v>206</v>
      </c>
      <c r="YB23" s="3">
        <v>144</v>
      </c>
      <c r="YC23" s="3"/>
      <c r="YD23" s="3"/>
      <c r="YE23" s="3">
        <v>1538</v>
      </c>
      <c r="YF23" s="3">
        <v>52</v>
      </c>
      <c r="YG23" s="3">
        <v>0</v>
      </c>
      <c r="YH23" s="3">
        <v>193</v>
      </c>
      <c r="YI23" s="3">
        <v>60</v>
      </c>
      <c r="YJ23" s="3">
        <v>50</v>
      </c>
      <c r="YK23" s="3">
        <v>120</v>
      </c>
      <c r="YL23" s="3">
        <v>182</v>
      </c>
      <c r="YM23" s="3">
        <v>86</v>
      </c>
      <c r="YN23" s="3">
        <v>228</v>
      </c>
      <c r="YO23" s="3">
        <v>330</v>
      </c>
      <c r="YP23" s="3">
        <v>60</v>
      </c>
      <c r="YQ23" s="3">
        <v>130</v>
      </c>
      <c r="YR23" s="3">
        <v>458</v>
      </c>
      <c r="YS23" s="3"/>
      <c r="YT23" s="3"/>
      <c r="YU23" s="3">
        <v>87.11</v>
      </c>
      <c r="YV23" s="3">
        <v>10</v>
      </c>
      <c r="YW23" s="3"/>
      <c r="YX23" s="3"/>
      <c r="YY23" s="3"/>
      <c r="YZ23" s="3"/>
      <c r="ZA23" s="3">
        <v>494</v>
      </c>
      <c r="ZB23" s="3">
        <v>60513.36</v>
      </c>
      <c r="ZC23" s="3"/>
      <c r="ZD23" s="3"/>
      <c r="ZE23" s="3"/>
      <c r="ZF23" s="3">
        <v>15</v>
      </c>
      <c r="ZG23" s="3">
        <v>0</v>
      </c>
      <c r="ZH23" s="3">
        <v>6</v>
      </c>
      <c r="ZI23" s="3">
        <v>88</v>
      </c>
      <c r="ZJ23" s="3">
        <v>24</v>
      </c>
      <c r="ZK23" s="3"/>
      <c r="ZL23" s="3">
        <v>330</v>
      </c>
      <c r="ZM23" s="3">
        <v>1171</v>
      </c>
      <c r="ZN23" s="3">
        <v>24</v>
      </c>
      <c r="ZO23" s="3"/>
      <c r="ZP23" s="3">
        <v>90</v>
      </c>
      <c r="ZQ23" s="3"/>
      <c r="ZR23" s="3"/>
      <c r="ZS23" s="3"/>
      <c r="ZT23" s="3"/>
      <c r="ZU23" s="3"/>
      <c r="ZV23" s="3">
        <v>6</v>
      </c>
      <c r="ZW23" s="3"/>
      <c r="ZX23" s="3"/>
      <c r="ZY23" s="3"/>
      <c r="ZZ23" s="3"/>
      <c r="AAA23" s="3"/>
      <c r="AAB23" s="3">
        <v>4369.0200000000004</v>
      </c>
      <c r="AAC23" s="3">
        <v>47304.65</v>
      </c>
      <c r="AAD23" s="3"/>
      <c r="AAE23" s="3">
        <v>64</v>
      </c>
      <c r="AAF23" s="3">
        <v>1166</v>
      </c>
      <c r="AAG23" s="3">
        <v>393</v>
      </c>
      <c r="AAH23" s="3"/>
      <c r="AAI23" s="3">
        <v>428</v>
      </c>
      <c r="AAJ23" s="3">
        <v>60</v>
      </c>
      <c r="AAK23" s="3"/>
      <c r="AAL23" s="3"/>
      <c r="AAM23" s="3">
        <v>110</v>
      </c>
      <c r="AAN23" s="3">
        <v>54</v>
      </c>
      <c r="AAO23" s="3"/>
      <c r="AAP23" s="3">
        <v>140</v>
      </c>
      <c r="AAQ23" s="3"/>
      <c r="AAR23" s="3"/>
      <c r="AAS23" s="3">
        <v>185</v>
      </c>
      <c r="AAT23" s="3">
        <v>61706.75</v>
      </c>
      <c r="AAU23" s="3"/>
      <c r="AAV23" s="3"/>
      <c r="AAW23" s="3"/>
      <c r="AAX23" s="3">
        <v>215</v>
      </c>
      <c r="AAY23" s="3">
        <v>60</v>
      </c>
      <c r="AAZ23" s="3"/>
      <c r="ABA23" s="3">
        <v>148</v>
      </c>
      <c r="ABB23" s="3">
        <v>316</v>
      </c>
      <c r="ABC23" s="3">
        <v>110</v>
      </c>
      <c r="ABD23" s="3"/>
      <c r="ABE23" s="3">
        <v>70</v>
      </c>
      <c r="ABF23" s="3"/>
      <c r="ABG23" s="3">
        <v>212</v>
      </c>
      <c r="ABH23" s="3">
        <v>1187.22</v>
      </c>
      <c r="ABI23" s="3"/>
      <c r="ABJ23" s="3"/>
      <c r="ABK23" s="3">
        <v>120</v>
      </c>
      <c r="ABL23" s="3"/>
      <c r="ABM23" s="3">
        <v>374</v>
      </c>
      <c r="ABN23" s="3">
        <v>4872.05</v>
      </c>
      <c r="ABO23" s="3">
        <v>310</v>
      </c>
      <c r="ABP23" s="3"/>
      <c r="ABQ23" s="3"/>
      <c r="ABR23" s="3"/>
      <c r="ABS23" s="3">
        <v>994.72</v>
      </c>
      <c r="ABT23" s="3"/>
      <c r="ABU23" s="3"/>
      <c r="ABV23" s="3">
        <v>363941.74</v>
      </c>
      <c r="ABW23" s="3">
        <v>107633.43</v>
      </c>
      <c r="ABX23" s="3">
        <v>11255.71</v>
      </c>
      <c r="ABY23" s="3">
        <v>210</v>
      </c>
      <c r="ABZ23" s="3"/>
      <c r="ACA23" s="3">
        <v>50</v>
      </c>
      <c r="ACB23" s="3"/>
      <c r="ACC23" s="3"/>
      <c r="ACD23" s="3">
        <v>3962</v>
      </c>
      <c r="ACE23" s="3">
        <v>41538.620000000003</v>
      </c>
      <c r="ACF23" s="3">
        <v>21409.16</v>
      </c>
      <c r="ACG23" s="3"/>
      <c r="ACH23" s="3">
        <v>850</v>
      </c>
      <c r="ACI23" s="3"/>
      <c r="ACJ23" s="3"/>
      <c r="ACK23" s="3">
        <v>213</v>
      </c>
      <c r="ACL23" s="3"/>
      <c r="ACM23" s="3">
        <v>30</v>
      </c>
      <c r="ACN23" s="3"/>
      <c r="ACO23" s="3">
        <v>66</v>
      </c>
      <c r="ACP23" s="3">
        <v>402</v>
      </c>
      <c r="ACQ23" s="3">
        <v>30</v>
      </c>
      <c r="ACR23" s="3"/>
      <c r="ACS23" s="3"/>
      <c r="ACT23" s="3"/>
      <c r="ACU23" s="3"/>
      <c r="ACV23" s="3"/>
      <c r="ACW23" s="3"/>
      <c r="ACX23" s="3">
        <v>63542.19</v>
      </c>
      <c r="ACY23" s="3">
        <v>6</v>
      </c>
      <c r="ACZ23" s="3"/>
      <c r="ADA23" s="3">
        <v>475</v>
      </c>
      <c r="ADB23" s="3"/>
      <c r="ADC23" s="3">
        <v>1138</v>
      </c>
      <c r="ADD23" s="3">
        <v>248</v>
      </c>
      <c r="ADE23" s="3">
        <v>180</v>
      </c>
      <c r="ADF23" s="3">
        <v>676</v>
      </c>
      <c r="ADG23" s="3">
        <v>1466</v>
      </c>
      <c r="ADH23" s="3">
        <v>2152</v>
      </c>
      <c r="ADI23" s="3"/>
      <c r="ADJ23" s="3">
        <v>20</v>
      </c>
      <c r="ADK23" s="3"/>
      <c r="ADL23" s="3"/>
      <c r="ADM23" s="3"/>
      <c r="ADN23" s="3"/>
      <c r="ADO23" s="3"/>
      <c r="ADP23" s="3">
        <v>155</v>
      </c>
      <c r="ADQ23" s="3">
        <v>8</v>
      </c>
      <c r="ADR23" s="3"/>
      <c r="ADS23" s="3"/>
      <c r="ADT23" s="3">
        <v>9317.91</v>
      </c>
      <c r="ADU23" s="3"/>
      <c r="ADV23" s="3"/>
      <c r="ADW23" s="3"/>
      <c r="ADX23" s="3"/>
      <c r="ADY23" s="3"/>
      <c r="ADZ23" s="3"/>
      <c r="AEA23" s="3">
        <v>10</v>
      </c>
      <c r="AEB23" s="3">
        <v>175</v>
      </c>
      <c r="AEC23" s="3"/>
      <c r="AED23" s="3"/>
      <c r="AEE23" s="3">
        <v>170</v>
      </c>
      <c r="AEF23" s="3">
        <v>64892</v>
      </c>
      <c r="AEG23" s="3"/>
      <c r="AEH23" s="3"/>
      <c r="AEI23" s="3"/>
      <c r="AEJ23" s="3"/>
      <c r="AEK23" s="3">
        <v>382</v>
      </c>
      <c r="AEL23" s="3"/>
      <c r="AEM23" s="3"/>
      <c r="AEN23" s="3">
        <v>16</v>
      </c>
      <c r="AEO23" s="3"/>
      <c r="AEP23" s="3"/>
      <c r="AEQ23" s="3">
        <v>414</v>
      </c>
      <c r="AER23" s="3">
        <v>2292.7800000000002</v>
      </c>
      <c r="AES23" s="3"/>
      <c r="AET23" s="3"/>
      <c r="AEU23" s="3"/>
      <c r="AEV23" s="3"/>
      <c r="AEW23" s="3"/>
      <c r="AEX23" s="3"/>
      <c r="AEY23" s="3">
        <v>116896.98</v>
      </c>
      <c r="AEZ23" s="3">
        <v>25223.24</v>
      </c>
      <c r="AFA23" s="3">
        <v>304</v>
      </c>
      <c r="AFB23" s="3"/>
      <c r="AFC23" s="3"/>
      <c r="AFD23" s="3">
        <v>917</v>
      </c>
      <c r="AFE23" s="3"/>
      <c r="AFF23" s="3">
        <v>466</v>
      </c>
      <c r="AFG23" s="3"/>
      <c r="AFH23" s="3"/>
      <c r="AFI23" s="3"/>
      <c r="AFJ23" s="3">
        <v>85</v>
      </c>
      <c r="AFK23" s="3"/>
      <c r="AFL23" s="3"/>
      <c r="AFM23" s="3"/>
      <c r="AFN23" s="3"/>
      <c r="AFO23" s="3">
        <v>56</v>
      </c>
      <c r="AFP23" s="3">
        <v>532</v>
      </c>
      <c r="AFQ23" s="3"/>
      <c r="AFR23" s="3">
        <v>90</v>
      </c>
      <c r="AFS23" s="3"/>
      <c r="AFT23" s="3"/>
      <c r="AFU23" s="3"/>
    </row>
    <row r="24" spans="1:853" x14ac:dyDescent="0.2">
      <c r="A24" s="7"/>
      <c r="B24" s="8" t="s">
        <v>190</v>
      </c>
      <c r="C24" s="2" t="s">
        <v>191</v>
      </c>
      <c r="D24" s="11">
        <v>31179962.890000001</v>
      </c>
      <c r="E24" s="11">
        <v>2562717.23</v>
      </c>
      <c r="F24" s="3">
        <v>6471124.4800000004</v>
      </c>
      <c r="G24" s="3">
        <v>1601184.96</v>
      </c>
      <c r="H24" s="3">
        <v>5646521.9199999999</v>
      </c>
      <c r="I24" s="3">
        <v>2336803.2400000002</v>
      </c>
      <c r="J24" s="3">
        <v>4665067.4400000004</v>
      </c>
      <c r="K24" s="3">
        <v>2776371.71</v>
      </c>
      <c r="L24" s="3">
        <v>2811308.01</v>
      </c>
      <c r="M24" s="3">
        <v>2094055.26</v>
      </c>
      <c r="N24" s="3">
        <v>1440952.83</v>
      </c>
      <c r="O24" s="3">
        <v>1569190.88</v>
      </c>
      <c r="P24" s="3">
        <v>1065323.3799999999</v>
      </c>
      <c r="Q24" s="3">
        <v>1287688.75</v>
      </c>
      <c r="R24" s="3">
        <v>1573726.66</v>
      </c>
      <c r="S24" s="3">
        <v>3029538.74</v>
      </c>
      <c r="T24" s="3">
        <v>1997724.84</v>
      </c>
      <c r="U24" s="3">
        <v>30088333.140000001</v>
      </c>
      <c r="V24" s="3">
        <v>8814551.4600000009</v>
      </c>
      <c r="W24" s="3">
        <v>1669532.98</v>
      </c>
      <c r="X24" s="3">
        <v>3591742.56</v>
      </c>
      <c r="Y24" s="3">
        <v>1853322.4</v>
      </c>
      <c r="Z24" s="3">
        <v>2682080.4700000002</v>
      </c>
      <c r="AA24" s="3">
        <v>1157351.96</v>
      </c>
      <c r="AB24" s="3">
        <v>7254763.1799999997</v>
      </c>
      <c r="AC24" s="3">
        <v>2236201.89</v>
      </c>
      <c r="AD24" s="3">
        <v>1012448.75</v>
      </c>
      <c r="AE24" s="3">
        <v>5507286.6100000003</v>
      </c>
      <c r="AF24" s="3">
        <v>1906159.82</v>
      </c>
      <c r="AG24" s="3">
        <v>2699130.62</v>
      </c>
      <c r="AH24" s="3">
        <v>3815670.32</v>
      </c>
      <c r="AI24" s="3">
        <v>2914023.09</v>
      </c>
      <c r="AJ24" s="3">
        <v>1370318.65</v>
      </c>
      <c r="AK24" s="3">
        <v>1747040.66</v>
      </c>
      <c r="AL24" s="3">
        <v>2429268</v>
      </c>
      <c r="AM24" s="3">
        <v>1011164.43</v>
      </c>
      <c r="AN24" s="3">
        <v>1438873.51</v>
      </c>
      <c r="AO24" s="3">
        <v>1123628.48</v>
      </c>
      <c r="AP24" s="3">
        <v>909107.39</v>
      </c>
      <c r="AQ24" s="3">
        <v>1057072.55</v>
      </c>
      <c r="AR24" s="3">
        <v>488722.12</v>
      </c>
      <c r="AS24" s="3">
        <v>20184522.559999999</v>
      </c>
      <c r="AT24" s="3">
        <v>1029101.38</v>
      </c>
      <c r="AU24" s="3">
        <v>160118.1</v>
      </c>
      <c r="AV24" s="3">
        <v>1313323.3</v>
      </c>
      <c r="AW24" s="3">
        <v>2298802.81</v>
      </c>
      <c r="AX24" s="3">
        <v>3239000.62</v>
      </c>
      <c r="AY24" s="3">
        <v>1340976.5</v>
      </c>
      <c r="AZ24" s="3">
        <v>1166020.3600000001</v>
      </c>
      <c r="BA24" s="3">
        <v>873834.79</v>
      </c>
      <c r="BB24" s="3">
        <v>1162797.3600000001</v>
      </c>
      <c r="BC24" s="3">
        <v>668192.28</v>
      </c>
      <c r="BD24" s="3">
        <v>718756.7</v>
      </c>
      <c r="BE24" s="3">
        <v>4827940.2</v>
      </c>
      <c r="BF24" s="3">
        <v>843507.33</v>
      </c>
      <c r="BG24" s="3">
        <v>116339.8</v>
      </c>
      <c r="BH24" s="3">
        <v>15670640.949999999</v>
      </c>
      <c r="BI24" s="3">
        <v>9426869.9499999993</v>
      </c>
      <c r="BJ24" s="3">
        <v>2316806.34</v>
      </c>
      <c r="BK24" s="3">
        <v>1067919.28</v>
      </c>
      <c r="BL24" s="3">
        <v>0</v>
      </c>
      <c r="BM24" s="3">
        <v>1835356.04</v>
      </c>
      <c r="BN24" s="3">
        <v>1392896.86</v>
      </c>
      <c r="BO24" s="3">
        <v>20860530.73</v>
      </c>
      <c r="BP24" s="3">
        <v>1957657.16</v>
      </c>
      <c r="BQ24" s="3">
        <v>2415503.37</v>
      </c>
      <c r="BR24" s="3">
        <v>2941510.05</v>
      </c>
      <c r="BS24" s="3">
        <v>1593358.38</v>
      </c>
      <c r="BT24" s="3">
        <v>1345920.37</v>
      </c>
      <c r="BU24" s="3">
        <v>1571542.17</v>
      </c>
      <c r="BV24" s="3">
        <v>2688768.12</v>
      </c>
      <c r="BW24" s="3">
        <v>6348359.6100000003</v>
      </c>
      <c r="BX24" s="3">
        <v>1190332.76</v>
      </c>
      <c r="BY24" s="3">
        <v>2554630.85</v>
      </c>
      <c r="BZ24" s="3">
        <v>5025843.67</v>
      </c>
      <c r="CA24" s="3">
        <v>1138748.6000000001</v>
      </c>
      <c r="CB24" s="3">
        <v>1240311.68</v>
      </c>
      <c r="CC24" s="3">
        <v>1201791.3799999999</v>
      </c>
      <c r="CD24" s="3">
        <v>41149791.700000003</v>
      </c>
      <c r="CE24" s="3">
        <v>1755208.58</v>
      </c>
      <c r="CF24" s="3">
        <v>2871235.99</v>
      </c>
      <c r="CG24" s="3">
        <v>1560650.61</v>
      </c>
      <c r="CH24" s="3">
        <v>1920512.54</v>
      </c>
      <c r="CI24" s="3">
        <v>1973214.37</v>
      </c>
      <c r="CJ24" s="3">
        <v>2067184.39</v>
      </c>
      <c r="CK24" s="3">
        <v>2642515.5699999998</v>
      </c>
      <c r="CL24" s="3">
        <v>1305994.1499999999</v>
      </c>
      <c r="CM24" s="3">
        <v>1770962</v>
      </c>
      <c r="CN24" s="3">
        <v>1267268.99</v>
      </c>
      <c r="CO24" s="3">
        <v>1936872.95</v>
      </c>
      <c r="CP24" s="3">
        <v>1239799.21</v>
      </c>
      <c r="CQ24" s="3">
        <v>15332042</v>
      </c>
      <c r="CR24" s="3">
        <v>1448027.35</v>
      </c>
      <c r="CS24" s="3">
        <v>1744994.74</v>
      </c>
      <c r="CT24" s="3">
        <v>2947052.14</v>
      </c>
      <c r="CU24" s="3">
        <v>1048422.35</v>
      </c>
      <c r="CV24" s="3">
        <v>2679678.42</v>
      </c>
      <c r="CW24" s="3">
        <v>1674722.2</v>
      </c>
      <c r="CX24" s="3">
        <v>317481.01</v>
      </c>
      <c r="CY24" s="3">
        <v>14848263.4</v>
      </c>
      <c r="CZ24" s="3">
        <v>17675408.07</v>
      </c>
      <c r="DA24" s="3">
        <v>2290050.2799999998</v>
      </c>
      <c r="DB24" s="3">
        <v>1952379.38</v>
      </c>
      <c r="DC24" s="3">
        <v>2499593.08</v>
      </c>
      <c r="DD24" s="3">
        <v>2221971.6800000002</v>
      </c>
      <c r="DE24" s="3">
        <v>2069759.98</v>
      </c>
      <c r="DF24" s="3">
        <v>2263706.86</v>
      </c>
      <c r="DG24" s="3">
        <v>539123.81000000006</v>
      </c>
      <c r="DH24" s="3">
        <v>56511036.460000001</v>
      </c>
      <c r="DI24" s="3">
        <v>1981961.44</v>
      </c>
      <c r="DJ24" s="3">
        <v>2920969.94</v>
      </c>
      <c r="DK24" s="3">
        <v>3541003.58</v>
      </c>
      <c r="DL24" s="3">
        <v>2532917.2200000002</v>
      </c>
      <c r="DM24" s="3">
        <v>2764389.63</v>
      </c>
      <c r="DN24" s="3">
        <v>3899839.35</v>
      </c>
      <c r="DO24" s="3">
        <v>2811222.64</v>
      </c>
      <c r="DP24" s="3">
        <v>3402956.65</v>
      </c>
      <c r="DQ24" s="3">
        <v>20149789.399999999</v>
      </c>
      <c r="DR24" s="3">
        <v>2977786.02</v>
      </c>
      <c r="DS24" s="3">
        <v>6967381.4000000004</v>
      </c>
      <c r="DT24" s="3">
        <v>11101052.77</v>
      </c>
      <c r="DU24" s="3">
        <v>2646459.11</v>
      </c>
      <c r="DV24" s="3">
        <v>4642674.29</v>
      </c>
      <c r="DW24" s="3">
        <v>3722965.28</v>
      </c>
      <c r="DX24" s="3">
        <v>545530.68999999994</v>
      </c>
      <c r="DY24" s="3">
        <v>1855996.65</v>
      </c>
      <c r="DZ24" s="3">
        <v>1369798.08</v>
      </c>
      <c r="EA24" s="3">
        <v>3867677.08</v>
      </c>
      <c r="EB24" s="3">
        <v>10891397.789999999</v>
      </c>
      <c r="EC24" s="3">
        <v>13288109.84</v>
      </c>
      <c r="ED24" s="3">
        <v>2053593.88</v>
      </c>
      <c r="EE24" s="3">
        <v>2476676.56</v>
      </c>
      <c r="EF24" s="3">
        <v>2151723.77</v>
      </c>
      <c r="EG24" s="3">
        <v>2975839.63</v>
      </c>
      <c r="EH24" s="3">
        <v>3659269.2</v>
      </c>
      <c r="EI24" s="3">
        <v>1722144.4</v>
      </c>
      <c r="EJ24" s="3">
        <v>2129933.7400000002</v>
      </c>
      <c r="EK24" s="3">
        <v>29199327.280000001</v>
      </c>
      <c r="EL24" s="3">
        <v>1853805.27</v>
      </c>
      <c r="EM24" s="3">
        <v>1726489.39</v>
      </c>
      <c r="EN24" s="3">
        <v>2499132.65</v>
      </c>
      <c r="EO24" s="3">
        <v>1452338.29</v>
      </c>
      <c r="EP24" s="3">
        <v>814175.97</v>
      </c>
      <c r="EQ24" s="3">
        <v>3593560.61</v>
      </c>
      <c r="ER24" s="3">
        <v>2881352.76</v>
      </c>
      <c r="ES24" s="3">
        <v>999338.77</v>
      </c>
      <c r="ET24" s="3">
        <v>19793647.199999999</v>
      </c>
      <c r="EU24" s="3">
        <v>1298637.3</v>
      </c>
      <c r="EV24" s="3">
        <v>2188782.4</v>
      </c>
      <c r="EW24" s="3">
        <v>2782585.36</v>
      </c>
      <c r="EX24" s="3">
        <v>3749833.79</v>
      </c>
      <c r="EY24" s="3">
        <v>3380264.29</v>
      </c>
      <c r="EZ24" s="3">
        <v>3397849.75</v>
      </c>
      <c r="FA24" s="3">
        <v>2052316</v>
      </c>
      <c r="FB24" s="3">
        <v>1624145.44</v>
      </c>
      <c r="FC24" s="3">
        <v>1288082.75</v>
      </c>
      <c r="FD24" s="3">
        <v>1340652.1399999999</v>
      </c>
      <c r="FE24" s="3">
        <v>310162.24</v>
      </c>
      <c r="FF24" s="3">
        <v>17707090.359999999</v>
      </c>
      <c r="FG24" s="3">
        <v>1940541.4</v>
      </c>
      <c r="FH24" s="3"/>
      <c r="FI24" s="3">
        <v>1985524.25</v>
      </c>
      <c r="FJ24" s="3">
        <v>2843253.04</v>
      </c>
      <c r="FK24" s="3">
        <v>2997786.99</v>
      </c>
      <c r="FL24" s="3">
        <v>27690963.359999999</v>
      </c>
      <c r="FM24" s="3">
        <v>2184045.1800000002</v>
      </c>
      <c r="FN24" s="3">
        <v>3702424.05</v>
      </c>
      <c r="FO24" s="3">
        <v>3270793.1</v>
      </c>
      <c r="FP24" s="3">
        <v>3341444.95</v>
      </c>
      <c r="FQ24" s="3">
        <v>2187263.86</v>
      </c>
      <c r="FR24" s="3">
        <v>5279338.53</v>
      </c>
      <c r="FS24" s="3">
        <v>2764064.87</v>
      </c>
      <c r="FT24" s="3">
        <v>3173337.63</v>
      </c>
      <c r="FU24" s="3">
        <v>1535973.33</v>
      </c>
      <c r="FV24" s="3">
        <v>4250947.18</v>
      </c>
      <c r="FW24" s="3">
        <v>2203615.0499999998</v>
      </c>
      <c r="FX24" s="3">
        <v>1650798.37</v>
      </c>
      <c r="FY24" s="3">
        <v>18700020.449999999</v>
      </c>
      <c r="FZ24" s="3">
        <v>1718964.63</v>
      </c>
      <c r="GA24" s="3">
        <v>1710600.2</v>
      </c>
      <c r="GB24" s="3">
        <v>5632058.6699999999</v>
      </c>
      <c r="GC24" s="3">
        <v>127093.52</v>
      </c>
      <c r="GD24" s="3">
        <v>1970372.66</v>
      </c>
      <c r="GE24" s="3">
        <v>2757896.32</v>
      </c>
      <c r="GF24" s="3">
        <v>5260657.99</v>
      </c>
      <c r="GG24" s="3">
        <v>1501464.77</v>
      </c>
      <c r="GH24" s="3">
        <v>11534173.33</v>
      </c>
      <c r="GI24" s="3">
        <v>3852131.96</v>
      </c>
      <c r="GJ24" s="3">
        <v>1672719.23</v>
      </c>
      <c r="GK24" s="3">
        <v>4132943.57</v>
      </c>
      <c r="GL24" s="3">
        <v>467655.85</v>
      </c>
      <c r="GM24" s="3">
        <v>2812586.05</v>
      </c>
      <c r="GN24" s="3">
        <v>2296167.85</v>
      </c>
      <c r="GO24" s="3">
        <v>1732093.47</v>
      </c>
      <c r="GP24" s="3">
        <v>17081670.460000001</v>
      </c>
      <c r="GQ24" s="3">
        <v>2041215.36</v>
      </c>
      <c r="GR24" s="3">
        <v>3810894.21</v>
      </c>
      <c r="GS24" s="3">
        <v>2501908.4700000002</v>
      </c>
      <c r="GT24" s="3">
        <v>38772717.090000004</v>
      </c>
      <c r="GU24" s="3">
        <v>3115881.46</v>
      </c>
      <c r="GV24" s="3">
        <v>3194214.08</v>
      </c>
      <c r="GW24" s="3">
        <v>3112713.96</v>
      </c>
      <c r="GX24" s="3">
        <v>23360396.050000001</v>
      </c>
      <c r="GY24" s="3">
        <v>2941709.32</v>
      </c>
      <c r="GZ24" s="3">
        <v>3332333.61</v>
      </c>
      <c r="HA24" s="3">
        <v>2226677.84</v>
      </c>
      <c r="HB24" s="3">
        <v>1514360.98</v>
      </c>
      <c r="HC24" s="3">
        <v>2167216.62</v>
      </c>
      <c r="HD24" s="3">
        <v>2457265.9500000002</v>
      </c>
      <c r="HE24" s="3">
        <v>1365141.13</v>
      </c>
      <c r="HF24" s="3">
        <v>28270331.32</v>
      </c>
      <c r="HG24" s="3">
        <v>10825807.16</v>
      </c>
      <c r="HH24" s="3">
        <v>2723554.42</v>
      </c>
      <c r="HI24" s="3">
        <v>1869411.89</v>
      </c>
      <c r="HJ24" s="3">
        <v>1708191.16</v>
      </c>
      <c r="HK24" s="3">
        <v>1611653.64</v>
      </c>
      <c r="HL24" s="3">
        <v>2828875.72</v>
      </c>
      <c r="HM24" s="3">
        <v>1836616.94</v>
      </c>
      <c r="HN24" s="3">
        <v>1916507.52</v>
      </c>
      <c r="HO24" s="3">
        <v>2409291.23</v>
      </c>
      <c r="HP24" s="3">
        <v>1755000.14</v>
      </c>
      <c r="HQ24" s="3">
        <v>2655500.44</v>
      </c>
      <c r="HR24" s="3">
        <v>934112.22</v>
      </c>
      <c r="HS24" s="3">
        <v>2310841.36</v>
      </c>
      <c r="HT24" s="3">
        <v>1386799.78</v>
      </c>
      <c r="HU24" s="3">
        <v>1229516.3600000001</v>
      </c>
      <c r="HV24" s="3">
        <v>21048475.68</v>
      </c>
      <c r="HW24" s="3">
        <v>10097581.300000001</v>
      </c>
      <c r="HX24" s="3">
        <v>3406379.22</v>
      </c>
      <c r="HY24" s="3">
        <v>4653554.45</v>
      </c>
      <c r="HZ24" s="3">
        <v>5400066.3899999997</v>
      </c>
      <c r="IA24" s="3">
        <v>2110560.09</v>
      </c>
      <c r="IB24" s="3">
        <v>2280640.44</v>
      </c>
      <c r="IC24" s="3">
        <v>1667672.33</v>
      </c>
      <c r="ID24" s="3">
        <v>1174189.1000000001</v>
      </c>
      <c r="IE24" s="3">
        <v>1584308.55</v>
      </c>
      <c r="IF24" s="3">
        <v>2126164.14</v>
      </c>
      <c r="IG24" s="3">
        <v>39183223.119999997</v>
      </c>
      <c r="IH24" s="3">
        <v>16100374.720000001</v>
      </c>
      <c r="II24" s="3">
        <v>4648975.66</v>
      </c>
      <c r="IJ24" s="3">
        <v>2841082.03</v>
      </c>
      <c r="IK24" s="3">
        <v>1822973.44</v>
      </c>
      <c r="IL24" s="3">
        <v>1194983.48</v>
      </c>
      <c r="IM24" s="3">
        <v>2198793.41</v>
      </c>
      <c r="IN24" s="3">
        <v>1116775.3500000001</v>
      </c>
      <c r="IO24" s="3">
        <v>1657400.62</v>
      </c>
      <c r="IP24" s="3">
        <v>2769915.86</v>
      </c>
      <c r="IQ24" s="3">
        <v>2643079.65</v>
      </c>
      <c r="IR24" s="3">
        <v>1899343.93</v>
      </c>
      <c r="IS24" s="3">
        <v>16746422.880000001</v>
      </c>
      <c r="IT24" s="3">
        <v>8552137.4900000002</v>
      </c>
      <c r="IU24" s="3">
        <v>1830977.83</v>
      </c>
      <c r="IV24" s="3">
        <v>0</v>
      </c>
      <c r="IW24" s="3">
        <v>1176788.05</v>
      </c>
      <c r="IX24" s="3">
        <v>1126100.74</v>
      </c>
      <c r="IY24" s="3">
        <v>19699620.59</v>
      </c>
      <c r="IZ24" s="3">
        <v>1881830.46</v>
      </c>
      <c r="JA24" s="3">
        <v>1700142.23</v>
      </c>
      <c r="JB24" s="3">
        <v>3426381.13</v>
      </c>
      <c r="JC24" s="3">
        <v>2649187.16</v>
      </c>
      <c r="JD24" s="3">
        <v>4539015.54</v>
      </c>
      <c r="JE24" s="3">
        <v>1760049.64</v>
      </c>
      <c r="JF24" s="3">
        <v>22607065.68</v>
      </c>
      <c r="JG24" s="3">
        <v>11345456.619999999</v>
      </c>
      <c r="JH24" s="3">
        <v>1927672.22</v>
      </c>
      <c r="JI24" s="3">
        <v>1229318.94</v>
      </c>
      <c r="JJ24" s="3">
        <v>3147166.72</v>
      </c>
      <c r="JK24" s="3">
        <v>723872.15</v>
      </c>
      <c r="JL24" s="3">
        <v>8208269.0199999996</v>
      </c>
      <c r="JM24" s="3">
        <v>2378735.75</v>
      </c>
      <c r="JN24" s="3">
        <v>2245813.2999999998</v>
      </c>
      <c r="JO24" s="3">
        <v>2259554.98</v>
      </c>
      <c r="JP24" s="3">
        <v>1888297.23</v>
      </c>
      <c r="JQ24" s="3">
        <v>1900328.4</v>
      </c>
      <c r="JR24" s="3">
        <v>1085561.3899999999</v>
      </c>
      <c r="JS24" s="3">
        <v>560684.63</v>
      </c>
      <c r="JT24" s="3">
        <v>1241028.79</v>
      </c>
      <c r="JU24" s="3">
        <v>38313015.140000001</v>
      </c>
      <c r="JV24" s="3">
        <v>4231618.84</v>
      </c>
      <c r="JW24" s="3">
        <v>2985269.92</v>
      </c>
      <c r="JX24" s="3">
        <v>3202570.37</v>
      </c>
      <c r="JY24" s="3">
        <v>3039323.73</v>
      </c>
      <c r="JZ24" s="3">
        <v>3204915.01</v>
      </c>
      <c r="KA24" s="3">
        <v>6513637.1600000001</v>
      </c>
      <c r="KB24" s="3">
        <v>2031791.48</v>
      </c>
      <c r="KC24" s="3">
        <v>2207405.2400000002</v>
      </c>
      <c r="KD24" s="3">
        <v>13436695.880000001</v>
      </c>
      <c r="KE24" s="3">
        <v>2004678.92</v>
      </c>
      <c r="KF24" s="3">
        <v>3339934.51</v>
      </c>
      <c r="KG24" s="3">
        <v>1959934.17</v>
      </c>
      <c r="KH24" s="3">
        <v>2835054.97</v>
      </c>
      <c r="KI24" s="3">
        <v>25616875.670000002</v>
      </c>
      <c r="KJ24" s="3">
        <v>2833602.33</v>
      </c>
      <c r="KK24" s="3">
        <v>25112686.5</v>
      </c>
      <c r="KL24" s="3">
        <v>1444298.14</v>
      </c>
      <c r="KM24" s="3">
        <v>1176418.28</v>
      </c>
      <c r="KN24" s="3">
        <v>3215122.75</v>
      </c>
      <c r="KO24" s="3">
        <v>3316944.21</v>
      </c>
      <c r="KP24" s="3">
        <v>2165043.79</v>
      </c>
      <c r="KQ24" s="3">
        <v>1700630.74</v>
      </c>
      <c r="KR24" s="3">
        <v>40200415.630000003</v>
      </c>
      <c r="KS24" s="3">
        <v>12211712.27</v>
      </c>
      <c r="KT24" s="3">
        <v>13593589.51</v>
      </c>
      <c r="KU24" s="3">
        <v>14020226.75</v>
      </c>
      <c r="KV24" s="3">
        <v>3195484.47</v>
      </c>
      <c r="KW24" s="3">
        <v>1666484.96</v>
      </c>
      <c r="KX24" s="3">
        <v>1805769.86</v>
      </c>
      <c r="KY24" s="3">
        <v>2899197.1</v>
      </c>
      <c r="KZ24" s="3">
        <v>1275327.46</v>
      </c>
      <c r="LA24" s="3">
        <v>2899250.98</v>
      </c>
      <c r="LB24" s="3">
        <v>14182447.390000001</v>
      </c>
      <c r="LC24" s="3">
        <v>3625902.96</v>
      </c>
      <c r="LD24" s="3">
        <v>2662052.75</v>
      </c>
      <c r="LE24" s="3">
        <v>30168568.870000001</v>
      </c>
      <c r="LF24" s="3">
        <v>12605460.779999999</v>
      </c>
      <c r="LG24" s="3">
        <v>25048890.91</v>
      </c>
      <c r="LH24" s="3">
        <v>24481355.699999999</v>
      </c>
      <c r="LI24" s="3">
        <v>11299729.199999999</v>
      </c>
      <c r="LJ24" s="3">
        <v>5117452.6900000004</v>
      </c>
      <c r="LK24" s="3">
        <v>4977068.51</v>
      </c>
      <c r="LL24" s="3">
        <v>2846167.6</v>
      </c>
      <c r="LM24" s="3">
        <v>3584329.56</v>
      </c>
      <c r="LN24" s="3">
        <v>3163301.99</v>
      </c>
      <c r="LO24" s="3">
        <v>2443174.86</v>
      </c>
      <c r="LP24" s="3">
        <v>10036830.609999999</v>
      </c>
      <c r="LQ24" s="3">
        <v>2426441.4500000002</v>
      </c>
      <c r="LR24" s="3">
        <v>27618251.25</v>
      </c>
      <c r="LS24" s="3">
        <v>2390339.1</v>
      </c>
      <c r="LT24" s="3">
        <v>919227.79</v>
      </c>
      <c r="LU24" s="3">
        <v>1599601.28</v>
      </c>
      <c r="LV24" s="3">
        <v>1031792.31</v>
      </c>
      <c r="LW24" s="3">
        <v>2139730.52</v>
      </c>
      <c r="LX24" s="3">
        <v>1484165.14</v>
      </c>
      <c r="LY24" s="3">
        <v>1734319.77</v>
      </c>
      <c r="LZ24" s="3">
        <v>2458163.08</v>
      </c>
      <c r="MA24" s="3">
        <v>1768222.46</v>
      </c>
      <c r="MB24" s="3">
        <v>1853334.42</v>
      </c>
      <c r="MC24" s="3">
        <v>1761855.94</v>
      </c>
      <c r="MD24" s="3">
        <v>29675934.530000001</v>
      </c>
      <c r="ME24" s="3">
        <v>1436311.1400000001</v>
      </c>
      <c r="MF24" s="3">
        <v>1312878.29</v>
      </c>
      <c r="MG24" s="3">
        <v>2984489.23</v>
      </c>
      <c r="MH24" s="3">
        <v>3911969.56</v>
      </c>
      <c r="MI24" s="3">
        <v>0</v>
      </c>
      <c r="MJ24" s="3">
        <v>3973452.82</v>
      </c>
      <c r="MK24" s="3">
        <v>3468613.39</v>
      </c>
      <c r="ML24" s="3">
        <v>1983447.64</v>
      </c>
      <c r="MM24" s="3">
        <v>272315.03000000003</v>
      </c>
      <c r="MN24" s="3">
        <v>51143328.740000002</v>
      </c>
      <c r="MO24" s="3">
        <v>4529843.6100000003</v>
      </c>
      <c r="MP24" s="3">
        <v>1236647.96</v>
      </c>
      <c r="MQ24" s="3">
        <v>11241046.25</v>
      </c>
      <c r="MR24" s="3">
        <v>1716707.5</v>
      </c>
      <c r="MS24" s="3">
        <v>5113614.8099999996</v>
      </c>
      <c r="MT24" s="3">
        <v>7547455.8399999999</v>
      </c>
      <c r="MU24" s="3">
        <v>7591839.9800000004</v>
      </c>
      <c r="MV24" s="3">
        <v>971174.44</v>
      </c>
      <c r="MW24" s="3">
        <v>3944949.14</v>
      </c>
      <c r="MX24" s="3">
        <v>2318433.1800000002</v>
      </c>
      <c r="MY24" s="3">
        <v>1027175.77</v>
      </c>
      <c r="MZ24" s="3">
        <v>12632101.65</v>
      </c>
      <c r="NA24" s="3">
        <v>1504211.24</v>
      </c>
      <c r="NB24" s="3">
        <v>1717699.67</v>
      </c>
      <c r="NC24" s="3">
        <v>1962197.61</v>
      </c>
      <c r="ND24" s="3">
        <v>1524125.99</v>
      </c>
      <c r="NE24" s="3">
        <v>467139.68</v>
      </c>
      <c r="NF24" s="3">
        <v>805720.8</v>
      </c>
      <c r="NG24" s="3">
        <v>27483399.219999999</v>
      </c>
      <c r="NH24" s="3">
        <v>10115019.609999999</v>
      </c>
      <c r="NI24" s="3">
        <v>1928819.61</v>
      </c>
      <c r="NJ24" s="3">
        <v>1591332.82</v>
      </c>
      <c r="NK24" s="3">
        <v>1981832.09</v>
      </c>
      <c r="NL24" s="3">
        <v>2810648.2</v>
      </c>
      <c r="NM24" s="3">
        <v>1352204.29</v>
      </c>
      <c r="NN24" s="3">
        <v>30149226.379999999</v>
      </c>
      <c r="NO24" s="3">
        <v>5838781.8499999996</v>
      </c>
      <c r="NP24" s="3">
        <v>3010371.75</v>
      </c>
      <c r="NQ24" s="3">
        <v>9064238.8200000003</v>
      </c>
      <c r="NR24" s="3">
        <v>2483941.73</v>
      </c>
      <c r="NS24" s="3">
        <v>2719473.81</v>
      </c>
      <c r="NT24" s="3">
        <v>2760373.91</v>
      </c>
      <c r="NU24" s="3">
        <v>1077643.5900000001</v>
      </c>
      <c r="NV24" s="3">
        <v>1632740.66</v>
      </c>
      <c r="NW24" s="3">
        <v>27836627.210000001</v>
      </c>
      <c r="NX24" s="3">
        <v>8350152.8499999996</v>
      </c>
      <c r="NY24" s="3">
        <v>10395993.640000001</v>
      </c>
      <c r="NZ24" s="3">
        <v>3587117.25</v>
      </c>
      <c r="OA24" s="3">
        <v>19717149.59</v>
      </c>
      <c r="OB24" s="3">
        <v>1794322.27</v>
      </c>
      <c r="OC24" s="3">
        <v>2038006.18</v>
      </c>
      <c r="OD24" s="3">
        <v>2742283.65</v>
      </c>
      <c r="OE24" s="3">
        <v>3873027.44</v>
      </c>
      <c r="OF24" s="3">
        <v>6764405.7999999998</v>
      </c>
      <c r="OG24" s="3">
        <v>2674592.9</v>
      </c>
      <c r="OH24" s="3">
        <v>20362764</v>
      </c>
      <c r="OI24" s="3">
        <v>1475420.57</v>
      </c>
      <c r="OJ24" s="3">
        <v>4717038.9800000004</v>
      </c>
      <c r="OK24" s="3">
        <v>1113548.21</v>
      </c>
      <c r="OL24" s="3">
        <v>3322067.82</v>
      </c>
      <c r="OM24" s="3">
        <v>2759175.99</v>
      </c>
      <c r="ON24" s="3">
        <v>1727832.93</v>
      </c>
      <c r="OO24" s="3">
        <v>1390431.98</v>
      </c>
      <c r="OP24" s="3">
        <v>2236697.02</v>
      </c>
      <c r="OQ24" s="3">
        <v>1897209.63</v>
      </c>
      <c r="OR24" s="3">
        <v>2538739.37</v>
      </c>
      <c r="OS24" s="3">
        <v>2028335.05</v>
      </c>
      <c r="OT24" s="3">
        <v>1405369.15</v>
      </c>
      <c r="OU24" s="3">
        <v>5657664.6600000001</v>
      </c>
      <c r="OV24" s="3">
        <v>46040772.18</v>
      </c>
      <c r="OW24" s="3">
        <v>1436187.02</v>
      </c>
      <c r="OX24" s="3">
        <v>1281969.53</v>
      </c>
      <c r="OY24" s="3">
        <v>3009732.62</v>
      </c>
      <c r="OZ24" s="3">
        <v>11626193.34</v>
      </c>
      <c r="PA24" s="3">
        <v>2555138.4700000002</v>
      </c>
      <c r="PB24" s="3">
        <v>3816827.52</v>
      </c>
      <c r="PC24" s="3">
        <v>2147618.13</v>
      </c>
      <c r="PD24" s="3">
        <v>5489627.5</v>
      </c>
      <c r="PE24" s="3">
        <v>1445247.06</v>
      </c>
      <c r="PF24" s="3">
        <v>5643488.6100000003</v>
      </c>
      <c r="PG24" s="3">
        <v>2125394.5299999998</v>
      </c>
      <c r="PH24" s="3">
        <v>1965905.4</v>
      </c>
      <c r="PI24" s="3">
        <v>2109436.5699999998</v>
      </c>
      <c r="PJ24" s="3">
        <v>2156356.9900000002</v>
      </c>
      <c r="PK24" s="3">
        <v>3294859.42</v>
      </c>
      <c r="PL24" s="3">
        <v>2183936.7599999998</v>
      </c>
      <c r="PM24" s="3">
        <v>1743984.8</v>
      </c>
      <c r="PN24" s="3">
        <v>1316433.71</v>
      </c>
      <c r="PO24" s="3">
        <v>4010257.89</v>
      </c>
      <c r="PP24" s="3">
        <v>3794173.32</v>
      </c>
      <c r="PQ24" s="3">
        <v>1714934.43</v>
      </c>
      <c r="PR24" s="3">
        <v>21434375.449999999</v>
      </c>
      <c r="PS24" s="3">
        <v>1023955.79</v>
      </c>
      <c r="PT24" s="3">
        <v>4347165.6399999997</v>
      </c>
      <c r="PU24" s="3">
        <v>1657949.34</v>
      </c>
      <c r="PV24" s="3">
        <v>2741588.18</v>
      </c>
      <c r="PW24" s="3">
        <v>6021591.0499999998</v>
      </c>
      <c r="PX24" s="3">
        <v>2066132.82</v>
      </c>
      <c r="PY24" s="3">
        <v>2597994.88</v>
      </c>
      <c r="PZ24" s="3">
        <v>3489703.09</v>
      </c>
      <c r="QA24" s="3">
        <v>1629787.79</v>
      </c>
      <c r="QB24" s="3">
        <v>1467111.35</v>
      </c>
      <c r="QC24" s="3">
        <v>22524411.600000001</v>
      </c>
      <c r="QD24" s="3">
        <v>3749089.74</v>
      </c>
      <c r="QE24" s="3">
        <v>1698101.44</v>
      </c>
      <c r="QF24" s="3">
        <v>1776896.79</v>
      </c>
      <c r="QG24" s="3">
        <v>1960402.54</v>
      </c>
      <c r="QH24" s="3">
        <v>0</v>
      </c>
      <c r="QI24" s="3">
        <v>4007479.84</v>
      </c>
      <c r="QJ24" s="3">
        <v>2214894.19</v>
      </c>
      <c r="QK24" s="3">
        <v>2325117.5299999998</v>
      </c>
      <c r="QL24" s="3">
        <v>2830074.76</v>
      </c>
      <c r="QM24" s="3">
        <v>4332161.55</v>
      </c>
      <c r="QN24" s="3">
        <v>1665624.52</v>
      </c>
      <c r="QO24" s="3">
        <v>1507820.49</v>
      </c>
      <c r="QP24" s="3">
        <v>2284080.2799999998</v>
      </c>
      <c r="QQ24" s="3">
        <v>895429.16</v>
      </c>
      <c r="QR24" s="3">
        <v>1335022.7</v>
      </c>
      <c r="QS24" s="3">
        <v>1644365.89</v>
      </c>
      <c r="QT24" s="3">
        <v>270064.86</v>
      </c>
      <c r="QU24" s="3">
        <v>16644564.439999999</v>
      </c>
      <c r="QV24" s="3">
        <v>2398561.7999999998</v>
      </c>
      <c r="QW24" s="3">
        <v>1841173.16</v>
      </c>
      <c r="QX24" s="3">
        <v>1432100.67</v>
      </c>
      <c r="QY24" s="3">
        <v>1010832.29</v>
      </c>
      <c r="QZ24" s="3">
        <v>2236375.98</v>
      </c>
      <c r="RA24" s="3">
        <v>2795048.09</v>
      </c>
      <c r="RB24" s="3">
        <v>1118675.8</v>
      </c>
      <c r="RC24" s="3">
        <v>1337731.43</v>
      </c>
      <c r="RD24" s="3">
        <v>4465829.54</v>
      </c>
      <c r="RE24" s="3">
        <v>9978689.3200000003</v>
      </c>
      <c r="RF24" s="3">
        <v>1945039.22</v>
      </c>
      <c r="RG24" s="3">
        <v>2460130.2200000002</v>
      </c>
      <c r="RH24" s="3">
        <v>3430285.85</v>
      </c>
      <c r="RI24" s="3">
        <v>1425094.82</v>
      </c>
      <c r="RJ24" s="3">
        <v>2101367.66</v>
      </c>
      <c r="RK24" s="3">
        <v>1731563.53</v>
      </c>
      <c r="RL24" s="3">
        <v>1164205.24</v>
      </c>
      <c r="RM24" s="3">
        <v>21211418.440000001</v>
      </c>
      <c r="RN24" s="3">
        <v>1263864.8799999999</v>
      </c>
      <c r="RO24" s="3">
        <v>2080543.48</v>
      </c>
      <c r="RP24" s="3">
        <v>1480909.81</v>
      </c>
      <c r="RQ24" s="3">
        <v>781325.53</v>
      </c>
      <c r="RR24" s="3">
        <v>788310.12</v>
      </c>
      <c r="RS24" s="3">
        <v>1660186.62</v>
      </c>
      <c r="RT24" s="3">
        <v>3660034.24</v>
      </c>
      <c r="RU24" s="3">
        <v>1742105.97</v>
      </c>
      <c r="RV24" s="3">
        <v>953229.99</v>
      </c>
      <c r="RW24" s="3">
        <v>1502892.49</v>
      </c>
      <c r="RX24" s="3">
        <v>2168532.9700000002</v>
      </c>
      <c r="RY24" s="3">
        <v>999200.8</v>
      </c>
      <c r="RZ24" s="3">
        <v>23702746.41</v>
      </c>
      <c r="SA24" s="3">
        <v>1762436.22</v>
      </c>
      <c r="SB24" s="3">
        <v>1674059.84</v>
      </c>
      <c r="SC24" s="3">
        <v>2517810.2400000002</v>
      </c>
      <c r="SD24" s="3">
        <v>2706018.76</v>
      </c>
      <c r="SE24" s="3">
        <v>1698739.75</v>
      </c>
      <c r="SF24" s="3">
        <v>605068.62</v>
      </c>
      <c r="SG24" s="3">
        <v>4573024.29</v>
      </c>
      <c r="SH24" s="3">
        <v>1905165.62</v>
      </c>
      <c r="SI24" s="3">
        <v>3116256.53</v>
      </c>
      <c r="SJ24" s="3">
        <v>3152867.92</v>
      </c>
      <c r="SK24" s="3">
        <v>1353014.94</v>
      </c>
      <c r="SL24" s="3">
        <v>1172295.55</v>
      </c>
      <c r="SM24" s="3">
        <v>2168801.5299999998</v>
      </c>
      <c r="SN24" s="3">
        <v>1584078.55</v>
      </c>
      <c r="SO24" s="3">
        <v>1566448.2</v>
      </c>
      <c r="SP24" s="3">
        <v>9845717.9399999995</v>
      </c>
      <c r="SQ24" s="3">
        <v>1606565.48</v>
      </c>
      <c r="SR24" s="3">
        <v>14397221.289999999</v>
      </c>
      <c r="SS24" s="3">
        <v>4447055.2</v>
      </c>
      <c r="ST24" s="3">
        <v>1568158.93</v>
      </c>
      <c r="SU24" s="3">
        <v>1374441.28</v>
      </c>
      <c r="SV24" s="3">
        <v>11419813.27</v>
      </c>
      <c r="SW24" s="3">
        <v>859767.5</v>
      </c>
      <c r="SX24" s="3">
        <v>14007</v>
      </c>
      <c r="SY24" s="3">
        <v>345480.58</v>
      </c>
      <c r="SZ24" s="3">
        <v>12884449.699999999</v>
      </c>
      <c r="TA24" s="3">
        <v>4189521.03</v>
      </c>
      <c r="TB24" s="3">
        <v>2500051.52</v>
      </c>
      <c r="TC24" s="3">
        <v>3972665.84</v>
      </c>
      <c r="TD24" s="3">
        <v>2444353.06</v>
      </c>
      <c r="TE24" s="3">
        <v>1673349.71</v>
      </c>
      <c r="TF24" s="3">
        <v>40914443.700000003</v>
      </c>
      <c r="TG24" s="3">
        <v>2458486.29</v>
      </c>
      <c r="TH24" s="3">
        <v>2210310.2999999998</v>
      </c>
      <c r="TI24" s="3">
        <v>9544831.5399999991</v>
      </c>
      <c r="TJ24" s="3">
        <v>741393.58</v>
      </c>
      <c r="TK24" s="3">
        <v>1901510.74</v>
      </c>
      <c r="TL24" s="3">
        <v>5304033.0199999996</v>
      </c>
      <c r="TM24" s="3">
        <v>1604060.45</v>
      </c>
      <c r="TN24" s="3">
        <v>1750883.55</v>
      </c>
      <c r="TO24" s="3">
        <v>2133053.73</v>
      </c>
      <c r="TP24" s="3">
        <v>2804597.77</v>
      </c>
      <c r="TQ24" s="3">
        <v>3571895.15</v>
      </c>
      <c r="TR24" s="3">
        <v>2610844.14</v>
      </c>
      <c r="TS24" s="3">
        <v>4682832.74</v>
      </c>
      <c r="TT24" s="3">
        <v>1610939.21</v>
      </c>
      <c r="TU24" s="3">
        <v>1688487.92</v>
      </c>
      <c r="TV24" s="3">
        <v>1300581.18</v>
      </c>
      <c r="TW24" s="3">
        <v>1469975.85</v>
      </c>
      <c r="TX24" s="3">
        <v>5365432.82</v>
      </c>
      <c r="TY24" s="3">
        <v>252756.56</v>
      </c>
      <c r="TZ24" s="3">
        <v>398505.74</v>
      </c>
      <c r="UA24" s="3">
        <v>19898029.789999999</v>
      </c>
      <c r="UB24" s="3">
        <v>2136335.59</v>
      </c>
      <c r="UC24" s="3">
        <v>1813279.82</v>
      </c>
      <c r="UD24" s="3">
        <v>3070161.46</v>
      </c>
      <c r="UE24" s="3">
        <v>3189808.16</v>
      </c>
      <c r="UF24" s="3">
        <v>2795680.57</v>
      </c>
      <c r="UG24" s="3">
        <v>3974352.12</v>
      </c>
      <c r="UH24" s="3">
        <v>2361672.7000000002</v>
      </c>
      <c r="UI24" s="3">
        <v>2172190.08</v>
      </c>
      <c r="UJ24" s="3">
        <v>8084931.1699999999</v>
      </c>
      <c r="UK24" s="3">
        <v>1610799.27</v>
      </c>
      <c r="UL24" s="3">
        <v>2487656.96</v>
      </c>
      <c r="UM24" s="3">
        <v>2187234.9900000002</v>
      </c>
      <c r="UN24" s="3">
        <v>1842867.92</v>
      </c>
      <c r="UO24" s="3">
        <v>1596809.47</v>
      </c>
      <c r="UP24" s="3">
        <v>156965.63</v>
      </c>
      <c r="UQ24" s="3">
        <v>209440.68</v>
      </c>
      <c r="UR24" s="3">
        <v>81243450.719999999</v>
      </c>
      <c r="US24" s="3">
        <v>3999137.33</v>
      </c>
      <c r="UT24" s="3">
        <v>3468912.65</v>
      </c>
      <c r="UU24" s="3">
        <v>2439657.0299999998</v>
      </c>
      <c r="UV24" s="3">
        <v>0</v>
      </c>
      <c r="UW24" s="3">
        <v>3749427.42</v>
      </c>
      <c r="UX24" s="3">
        <v>3458379.56</v>
      </c>
      <c r="UY24" s="3">
        <v>4612366.28</v>
      </c>
      <c r="UZ24" s="3">
        <v>3326804.74</v>
      </c>
      <c r="VA24" s="3">
        <v>4605329.24</v>
      </c>
      <c r="VB24" s="3">
        <v>3589222.66</v>
      </c>
      <c r="VC24" s="3">
        <v>9002326.4299999997</v>
      </c>
      <c r="VD24" s="3">
        <v>3077588.41</v>
      </c>
      <c r="VE24" s="3">
        <v>5651682.6699999999</v>
      </c>
      <c r="VF24" s="3">
        <v>7678699.9400000004</v>
      </c>
      <c r="VG24" s="3">
        <v>2469199.64</v>
      </c>
      <c r="VH24" s="3">
        <v>3976835.14</v>
      </c>
      <c r="VI24" s="3">
        <v>4206895.03</v>
      </c>
      <c r="VJ24" s="3">
        <v>2377560.46</v>
      </c>
      <c r="VK24" s="3">
        <v>5415816.7800000003</v>
      </c>
      <c r="VL24" s="3">
        <v>13318616.470000001</v>
      </c>
      <c r="VM24" s="3">
        <v>2580442.56</v>
      </c>
      <c r="VN24" s="3">
        <v>2279528.4700000002</v>
      </c>
      <c r="VO24" s="3">
        <v>1755430.24</v>
      </c>
      <c r="VP24" s="3">
        <v>2076393.85</v>
      </c>
      <c r="VQ24" s="3">
        <v>1603629.06</v>
      </c>
      <c r="VR24" s="3">
        <v>1607846.71</v>
      </c>
      <c r="VS24" s="3">
        <v>164952.69</v>
      </c>
      <c r="VT24" s="3">
        <v>174465.96</v>
      </c>
      <c r="VU24" s="3">
        <v>1872470.9</v>
      </c>
      <c r="VV24" s="3">
        <v>8677604.7799999993</v>
      </c>
      <c r="VW24" s="3">
        <v>1344772.64</v>
      </c>
      <c r="VX24" s="3">
        <v>29022069.170000002</v>
      </c>
      <c r="VY24" s="3">
        <v>3063601.15</v>
      </c>
      <c r="VZ24" s="3">
        <v>2895743.9</v>
      </c>
      <c r="WA24" s="3">
        <v>12533141.630000001</v>
      </c>
      <c r="WB24" s="3">
        <v>2832445.06</v>
      </c>
      <c r="WC24" s="3">
        <v>3947635.33</v>
      </c>
      <c r="WD24" s="3">
        <v>4063918.59</v>
      </c>
      <c r="WE24" s="3">
        <v>2452954.56</v>
      </c>
      <c r="WF24" s="3">
        <v>2952155.28</v>
      </c>
      <c r="WG24" s="3">
        <v>5732891.3700000001</v>
      </c>
      <c r="WH24" s="3">
        <v>4167531.48</v>
      </c>
      <c r="WI24" s="3">
        <v>1929002.38</v>
      </c>
      <c r="WJ24" s="3">
        <v>1870655.37</v>
      </c>
      <c r="WK24" s="3">
        <v>1425560.73</v>
      </c>
      <c r="WL24" s="3">
        <v>1913669.08</v>
      </c>
      <c r="WM24" s="3">
        <v>1831010.84</v>
      </c>
      <c r="WN24" s="3">
        <v>1411988.98</v>
      </c>
      <c r="WO24" s="3">
        <v>1623660.31</v>
      </c>
      <c r="WP24" s="3">
        <v>2275318.91</v>
      </c>
      <c r="WQ24" s="3">
        <v>1609253.38</v>
      </c>
      <c r="WR24" s="3">
        <v>1489297.83</v>
      </c>
      <c r="WS24" s="3">
        <v>1103506.1499999999</v>
      </c>
      <c r="WT24" s="3">
        <v>35238873</v>
      </c>
      <c r="WU24" s="3">
        <v>2408658.75</v>
      </c>
      <c r="WV24" s="3">
        <v>4682705.1100000003</v>
      </c>
      <c r="WW24" s="3">
        <v>2113202.1800000002</v>
      </c>
      <c r="WX24" s="3">
        <v>7619226.2599999998</v>
      </c>
      <c r="WY24" s="3">
        <v>2114215.23</v>
      </c>
      <c r="WZ24" s="3">
        <v>2003097.48</v>
      </c>
      <c r="XA24" s="3">
        <v>4644752.63</v>
      </c>
      <c r="XB24" s="3">
        <v>5535969.5800000001</v>
      </c>
      <c r="XC24" s="3">
        <v>3035215.72</v>
      </c>
      <c r="XD24" s="3">
        <v>2114148.5099999998</v>
      </c>
      <c r="XE24" s="3">
        <v>2069666.98</v>
      </c>
      <c r="XF24" s="3">
        <v>1835783.45</v>
      </c>
      <c r="XG24" s="3">
        <v>389626.31</v>
      </c>
      <c r="XH24" s="3">
        <v>231408.45</v>
      </c>
      <c r="XI24" s="3">
        <v>374196.86</v>
      </c>
      <c r="XJ24" s="3">
        <v>13258004.17</v>
      </c>
      <c r="XK24" s="3">
        <v>1885643.3</v>
      </c>
      <c r="XL24" s="3">
        <v>1134446.77</v>
      </c>
      <c r="XM24" s="3">
        <v>1290546.53</v>
      </c>
      <c r="XN24" s="3">
        <v>2095095.2</v>
      </c>
      <c r="XO24" s="3">
        <v>1300269.55</v>
      </c>
      <c r="XP24" s="3">
        <v>1299704</v>
      </c>
      <c r="XQ24" s="3">
        <v>15619247.689999999</v>
      </c>
      <c r="XR24" s="3">
        <v>1238988.72</v>
      </c>
      <c r="XS24" s="3">
        <v>2042562.93</v>
      </c>
      <c r="XT24" s="3">
        <v>2104399.85</v>
      </c>
      <c r="XU24" s="3">
        <v>1272978.5900000001</v>
      </c>
      <c r="XV24" s="3">
        <v>1284358.23</v>
      </c>
      <c r="XW24" s="3">
        <v>1248691.8899999999</v>
      </c>
      <c r="XX24" s="3">
        <v>3590000.2</v>
      </c>
      <c r="XY24" s="3">
        <v>24597464.440000001</v>
      </c>
      <c r="XZ24" s="3">
        <v>1400487.91</v>
      </c>
      <c r="YA24" s="3">
        <v>3000337.14</v>
      </c>
      <c r="YB24" s="3">
        <v>9972318</v>
      </c>
      <c r="YC24" s="3">
        <v>5215813.7699999996</v>
      </c>
      <c r="YD24" s="3">
        <v>1521513.87</v>
      </c>
      <c r="YE24" s="3">
        <v>2677224.89</v>
      </c>
      <c r="YF24" s="3">
        <v>1924348.46</v>
      </c>
      <c r="YG24" s="3">
        <v>0</v>
      </c>
      <c r="YH24" s="3">
        <v>3725072.67</v>
      </c>
      <c r="YI24" s="3">
        <v>1317994.1000000001</v>
      </c>
      <c r="YJ24" s="3">
        <v>2006742.11</v>
      </c>
      <c r="YK24" s="3">
        <v>1308660.31</v>
      </c>
      <c r="YL24" s="3">
        <v>2115944.64</v>
      </c>
      <c r="YM24" s="3">
        <v>1478306.38</v>
      </c>
      <c r="YN24" s="3">
        <v>1495822.82</v>
      </c>
      <c r="YO24" s="3">
        <v>1785070.03</v>
      </c>
      <c r="YP24" s="3">
        <v>1255176.5900000001</v>
      </c>
      <c r="YQ24" s="3">
        <v>1423684.37</v>
      </c>
      <c r="YR24" s="3">
        <v>673155.2</v>
      </c>
      <c r="YS24" s="3">
        <v>412184.7</v>
      </c>
      <c r="YT24" s="3">
        <v>124953.18</v>
      </c>
      <c r="YU24" s="3">
        <v>15085063.34</v>
      </c>
      <c r="YV24" s="3">
        <v>1617911.19</v>
      </c>
      <c r="YW24" s="3">
        <v>1817934.23</v>
      </c>
      <c r="YX24" s="3">
        <v>498930.57</v>
      </c>
      <c r="YY24" s="3">
        <v>1670581.62</v>
      </c>
      <c r="YZ24" s="3">
        <v>1933563.48</v>
      </c>
      <c r="ZA24" s="3">
        <v>1499159.77</v>
      </c>
      <c r="ZB24" s="3">
        <v>54331214.649999999</v>
      </c>
      <c r="ZC24" s="3">
        <v>2468227.6</v>
      </c>
      <c r="ZD24" s="3">
        <v>1872997.07</v>
      </c>
      <c r="ZE24" s="3">
        <v>3458726.95</v>
      </c>
      <c r="ZF24" s="3">
        <v>3542008.21</v>
      </c>
      <c r="ZG24" s="3">
        <v>1976125.81</v>
      </c>
      <c r="ZH24" s="3">
        <v>3291631.71</v>
      </c>
      <c r="ZI24" s="3">
        <v>2269832.48</v>
      </c>
      <c r="ZJ24" s="3">
        <v>3524986.1</v>
      </c>
      <c r="ZK24" s="3">
        <v>1716643.14</v>
      </c>
      <c r="ZL24" s="3">
        <v>2384077.4900000002</v>
      </c>
      <c r="ZM24" s="3">
        <v>8253930.2300000004</v>
      </c>
      <c r="ZN24" s="3">
        <v>5221924.6500000004</v>
      </c>
      <c r="ZO24" s="3">
        <v>1330740.7</v>
      </c>
      <c r="ZP24" s="3">
        <v>1680735.28</v>
      </c>
      <c r="ZQ24" s="3">
        <v>1941765.05</v>
      </c>
      <c r="ZR24" s="3">
        <v>1169914.6000000001</v>
      </c>
      <c r="ZS24" s="3">
        <v>1034078.1</v>
      </c>
      <c r="ZT24" s="3">
        <v>1474496.91</v>
      </c>
      <c r="ZU24" s="3">
        <v>11958508.42</v>
      </c>
      <c r="ZV24" s="3">
        <v>7769312.1600000001</v>
      </c>
      <c r="ZW24" s="3">
        <v>670724.42000000004</v>
      </c>
      <c r="ZX24" s="3">
        <v>530253.31000000006</v>
      </c>
      <c r="ZY24" s="3">
        <v>488772.77</v>
      </c>
      <c r="ZZ24" s="3">
        <v>458873.02</v>
      </c>
      <c r="AAA24" s="3">
        <v>454289.08</v>
      </c>
      <c r="AAB24" s="3">
        <v>430950.5</v>
      </c>
      <c r="AAC24" s="3">
        <v>15618104.43</v>
      </c>
      <c r="AAD24" s="3">
        <v>2151895.11</v>
      </c>
      <c r="AAE24" s="3">
        <v>1200276.5900000001</v>
      </c>
      <c r="AAF24" s="3">
        <v>2399517.67</v>
      </c>
      <c r="AAG24" s="3">
        <v>1514429.25</v>
      </c>
      <c r="AAH24" s="3">
        <v>1354909.11</v>
      </c>
      <c r="AAI24" s="3">
        <v>18891539.609999999</v>
      </c>
      <c r="AAJ24" s="3">
        <v>1317164.49</v>
      </c>
      <c r="AAK24" s="3">
        <v>2843175.83</v>
      </c>
      <c r="AAL24" s="3">
        <v>1676734.62</v>
      </c>
      <c r="AAM24" s="3">
        <v>1364914.51</v>
      </c>
      <c r="AAN24" s="3">
        <v>5837335.71</v>
      </c>
      <c r="AAO24" s="3">
        <v>1151452.23</v>
      </c>
      <c r="AAP24" s="3">
        <v>1754086.88</v>
      </c>
      <c r="AAQ24" s="3">
        <v>1190408.74</v>
      </c>
      <c r="AAR24" s="3">
        <v>2222893.4</v>
      </c>
      <c r="AAS24" s="3">
        <v>1355531.8</v>
      </c>
      <c r="AAT24" s="3">
        <v>32908495.829999998</v>
      </c>
      <c r="AAU24" s="3">
        <v>1907836.53</v>
      </c>
      <c r="AAV24" s="3">
        <v>2121322.0699999998</v>
      </c>
      <c r="AAW24" s="3">
        <v>4582673.25</v>
      </c>
      <c r="AAX24" s="3">
        <v>1706790.28</v>
      </c>
      <c r="AAY24" s="3">
        <v>3327800.93</v>
      </c>
      <c r="AAZ24" s="3">
        <v>3423569.87</v>
      </c>
      <c r="ABA24" s="3">
        <v>7991206.8600000003</v>
      </c>
      <c r="ABB24" s="3">
        <v>14378793.27</v>
      </c>
      <c r="ABC24" s="3">
        <v>1977316.84</v>
      </c>
      <c r="ABD24" s="3">
        <v>2917213.5</v>
      </c>
      <c r="ABE24" s="3">
        <v>3462567.82</v>
      </c>
      <c r="ABF24" s="3">
        <v>2575713.0099999998</v>
      </c>
      <c r="ABG24" s="3">
        <v>10066891.76</v>
      </c>
      <c r="ABH24" s="3">
        <v>1735222.23</v>
      </c>
      <c r="ABI24" s="3">
        <v>2085918.51</v>
      </c>
      <c r="ABJ24" s="3">
        <v>1625975.25</v>
      </c>
      <c r="ABK24" s="3">
        <v>1071319.04</v>
      </c>
      <c r="ABL24" s="3">
        <v>1389205.19</v>
      </c>
      <c r="ABM24" s="3">
        <v>11566855.449999999</v>
      </c>
      <c r="ABN24" s="3">
        <v>8191501.1500000004</v>
      </c>
      <c r="ABO24" s="3">
        <v>908445.56</v>
      </c>
      <c r="ABP24" s="3">
        <v>1186999.21</v>
      </c>
      <c r="ABQ24" s="3">
        <v>2537122.06</v>
      </c>
      <c r="ABR24" s="3">
        <v>821630.83</v>
      </c>
      <c r="ABS24" s="3">
        <v>1729870.97</v>
      </c>
      <c r="ABT24" s="3">
        <v>1308777.19</v>
      </c>
      <c r="ABU24" s="3">
        <v>2118356.0499999998</v>
      </c>
      <c r="ABV24" s="3">
        <v>30810868.780000001</v>
      </c>
      <c r="ABW24" s="3">
        <v>6701491.9800000004</v>
      </c>
      <c r="ABX24" s="3">
        <v>3966095.34</v>
      </c>
      <c r="ABY24" s="3">
        <v>13647221.810000001</v>
      </c>
      <c r="ABZ24" s="3">
        <v>772403.01</v>
      </c>
      <c r="ACA24" s="3">
        <v>1210435.42</v>
      </c>
      <c r="ACB24" s="3">
        <v>1821694.8</v>
      </c>
      <c r="ACC24" s="3">
        <v>1057178.81</v>
      </c>
      <c r="ACD24" s="3">
        <v>32927448.289999999</v>
      </c>
      <c r="ACE24" s="3">
        <v>8460767.1400000006</v>
      </c>
      <c r="ACF24" s="3">
        <v>4897248.91</v>
      </c>
      <c r="ACG24" s="3">
        <v>1838995.51</v>
      </c>
      <c r="ACH24" s="3">
        <v>1154611.1000000001</v>
      </c>
      <c r="ACI24" s="3">
        <v>2527861.38</v>
      </c>
      <c r="ACJ24" s="3">
        <v>2361885.46</v>
      </c>
      <c r="ACK24" s="3">
        <v>1981418.04</v>
      </c>
      <c r="ACL24" s="3">
        <v>1544038.95</v>
      </c>
      <c r="ACM24" s="3">
        <v>1609322.42</v>
      </c>
      <c r="ACN24" s="3">
        <v>2218448.15</v>
      </c>
      <c r="ACO24" s="3">
        <v>3074429.48</v>
      </c>
      <c r="ACP24" s="3">
        <v>1527461.14</v>
      </c>
      <c r="ACQ24" s="3">
        <v>2155479.4</v>
      </c>
      <c r="ACR24" s="3">
        <v>2433257.84</v>
      </c>
      <c r="ACS24" s="3">
        <v>2813057.46</v>
      </c>
      <c r="ACT24" s="3">
        <v>1700549.33</v>
      </c>
      <c r="ACU24" s="3">
        <v>3963045.54</v>
      </c>
      <c r="ACV24" s="3">
        <v>1237719.5900000001</v>
      </c>
      <c r="ACW24" s="3">
        <v>3359764.01</v>
      </c>
      <c r="ACX24" s="3">
        <v>25009149.16</v>
      </c>
      <c r="ACY24" s="3">
        <v>2304181.9700000002</v>
      </c>
      <c r="ACZ24" s="3">
        <v>2462944.11</v>
      </c>
      <c r="ADA24" s="3">
        <v>1896970.25</v>
      </c>
      <c r="ADB24" s="3">
        <v>1613277.19</v>
      </c>
      <c r="ADC24" s="3">
        <v>3635909.61</v>
      </c>
      <c r="ADD24" s="3">
        <v>1215665.8400000001</v>
      </c>
      <c r="ADE24" s="3">
        <v>2208083.98</v>
      </c>
      <c r="ADF24" s="3">
        <v>1649727.83</v>
      </c>
      <c r="ADG24" s="3">
        <v>17034124.239999998</v>
      </c>
      <c r="ADH24" s="3">
        <v>14479607.66</v>
      </c>
      <c r="ADI24" s="3">
        <v>2190123.7599999998</v>
      </c>
      <c r="ADJ24" s="3">
        <v>2027231.35</v>
      </c>
      <c r="ADK24" s="3">
        <v>3160203.1</v>
      </c>
      <c r="ADL24" s="3">
        <v>2790757.91</v>
      </c>
      <c r="ADM24" s="3">
        <v>1699611.47</v>
      </c>
      <c r="ADN24" s="3">
        <v>1804270.13</v>
      </c>
      <c r="ADO24" s="3">
        <v>1943821.17</v>
      </c>
      <c r="ADP24" s="3">
        <v>2248558.4500000002</v>
      </c>
      <c r="ADQ24" s="3">
        <v>1600251.57</v>
      </c>
      <c r="ADR24" s="3">
        <v>1452659.68</v>
      </c>
      <c r="ADS24" s="3">
        <v>1610956.1</v>
      </c>
      <c r="ADT24" s="3">
        <v>17578053.73</v>
      </c>
      <c r="ADU24" s="3">
        <v>3666456.55</v>
      </c>
      <c r="ADV24" s="3">
        <v>2763033.34</v>
      </c>
      <c r="ADW24" s="3">
        <v>1735293.35</v>
      </c>
      <c r="ADX24" s="3">
        <v>2358872.27</v>
      </c>
      <c r="ADY24" s="3">
        <v>1843782.3</v>
      </c>
      <c r="ADZ24" s="3">
        <v>1677659.37</v>
      </c>
      <c r="AEA24" s="3">
        <v>3107142.42</v>
      </c>
      <c r="AEB24" s="3">
        <v>3179570.26</v>
      </c>
      <c r="AEC24" s="3">
        <v>1328639.77</v>
      </c>
      <c r="AED24" s="3">
        <v>3091201.2</v>
      </c>
      <c r="AEE24" s="3">
        <v>1621308.22</v>
      </c>
      <c r="AEF24" s="3">
        <v>21282160.940000001</v>
      </c>
      <c r="AEG24" s="3">
        <v>1010012.76</v>
      </c>
      <c r="AEH24" s="3">
        <v>2153796.86</v>
      </c>
      <c r="AEI24" s="3">
        <v>1806878.53</v>
      </c>
      <c r="AEJ24" s="3">
        <v>4665599.99</v>
      </c>
      <c r="AEK24" s="3">
        <v>1979838.02</v>
      </c>
      <c r="AEL24" s="3">
        <v>1193790.97</v>
      </c>
      <c r="AEM24" s="3">
        <v>2039204.28</v>
      </c>
      <c r="AEN24" s="3">
        <v>1361847.26</v>
      </c>
      <c r="AEO24" s="3">
        <v>2053012.3</v>
      </c>
      <c r="AEP24" s="3">
        <v>981864.38</v>
      </c>
      <c r="AEQ24" s="3">
        <v>22877199.91</v>
      </c>
      <c r="AER24" s="3">
        <v>4201483.17</v>
      </c>
      <c r="AES24" s="3">
        <v>1126390.57</v>
      </c>
      <c r="AET24" s="3">
        <v>1687587.57</v>
      </c>
      <c r="AEU24" s="3">
        <v>3014024.47</v>
      </c>
      <c r="AEV24" s="3">
        <v>1963838.39</v>
      </c>
      <c r="AEW24" s="3">
        <v>1311144.8700000001</v>
      </c>
      <c r="AEX24" s="3">
        <v>937680.82</v>
      </c>
      <c r="AEY24" s="3">
        <v>36004144.789999999</v>
      </c>
      <c r="AEZ24" s="3">
        <v>23736060.699999999</v>
      </c>
      <c r="AFA24" s="3">
        <v>1824357.93</v>
      </c>
      <c r="AFB24" s="3">
        <v>2995069.39</v>
      </c>
      <c r="AFC24" s="3">
        <v>4236671.28</v>
      </c>
      <c r="AFD24" s="3">
        <v>2944021.58</v>
      </c>
      <c r="AFE24" s="3">
        <v>2969362.0799999996</v>
      </c>
      <c r="AFF24" s="3">
        <v>2939530.59</v>
      </c>
      <c r="AFG24" s="3">
        <v>1198966.2</v>
      </c>
      <c r="AFH24" s="3">
        <v>2296503.0299999998</v>
      </c>
      <c r="AFI24" s="3">
        <v>2449088.3199999998</v>
      </c>
      <c r="AFJ24" s="3">
        <v>1384526.94</v>
      </c>
      <c r="AFK24" s="3">
        <v>1850140.96</v>
      </c>
      <c r="AFL24" s="3">
        <v>2050657.98</v>
      </c>
      <c r="AFM24" s="3">
        <v>1767133.53</v>
      </c>
      <c r="AFN24" s="3">
        <v>1827644.86</v>
      </c>
      <c r="AFO24" s="3">
        <v>1462560.62</v>
      </c>
      <c r="AFP24" s="3">
        <v>9762945.4100000001</v>
      </c>
      <c r="AFQ24" s="3">
        <v>1095148.3700000001</v>
      </c>
      <c r="AFR24" s="3">
        <v>2097488.2400000002</v>
      </c>
      <c r="AFS24" s="3">
        <v>1813121.13</v>
      </c>
      <c r="AFT24" s="3">
        <v>3591560.94</v>
      </c>
      <c r="AFU24" s="3">
        <v>1553404.93</v>
      </c>
    </row>
    <row r="25" spans="1:853" x14ac:dyDescent="0.2">
      <c r="A25" s="7"/>
      <c r="B25" s="8" t="s">
        <v>192</v>
      </c>
      <c r="C25" s="2" t="s">
        <v>193</v>
      </c>
      <c r="D25" s="11">
        <v>4318795.26</v>
      </c>
      <c r="E25" s="11">
        <v>566694.59</v>
      </c>
      <c r="F25" s="3">
        <v>12529.71</v>
      </c>
      <c r="G25" s="3"/>
      <c r="H25" s="3">
        <v>1473556.14</v>
      </c>
      <c r="I25" s="3">
        <v>28223.06</v>
      </c>
      <c r="J25" s="3">
        <v>1584867.77</v>
      </c>
      <c r="K25" s="3"/>
      <c r="L25" s="3"/>
      <c r="M25" s="3"/>
      <c r="N25" s="3"/>
      <c r="O25" s="3">
        <v>4800</v>
      </c>
      <c r="P25" s="3"/>
      <c r="Q25" s="3"/>
      <c r="R25" s="3"/>
      <c r="S25" s="3">
        <v>15535.1</v>
      </c>
      <c r="T25" s="3">
        <v>3029.6</v>
      </c>
      <c r="U25" s="3">
        <v>25042.18</v>
      </c>
      <c r="V25" s="3">
        <v>61020.5</v>
      </c>
      <c r="W25" s="3"/>
      <c r="X25" s="3"/>
      <c r="Y25" s="3">
        <v>25367.77</v>
      </c>
      <c r="Z25" s="3">
        <v>63576.63</v>
      </c>
      <c r="AA25" s="3">
        <v>1852</v>
      </c>
      <c r="AB25" s="3">
        <v>1350220.95</v>
      </c>
      <c r="AC25" s="3"/>
      <c r="AD25" s="3">
        <v>9780</v>
      </c>
      <c r="AE25" s="3"/>
      <c r="AF25" s="3">
        <v>56044.800000000003</v>
      </c>
      <c r="AG25" s="3">
        <v>2695.65</v>
      </c>
      <c r="AH25" s="3">
        <v>3944.57</v>
      </c>
      <c r="AI25" s="3">
        <v>92223.73</v>
      </c>
      <c r="AJ25" s="3">
        <v>12090</v>
      </c>
      <c r="AK25" s="3">
        <v>2446.12</v>
      </c>
      <c r="AL25" s="3"/>
      <c r="AM25" s="3"/>
      <c r="AN25" s="3">
        <v>11900.97</v>
      </c>
      <c r="AO25" s="3">
        <v>3181.32</v>
      </c>
      <c r="AP25" s="3"/>
      <c r="AQ25" s="3"/>
      <c r="AR25" s="3"/>
      <c r="AS25" s="3">
        <v>530114.43999999994</v>
      </c>
      <c r="AT25" s="3"/>
      <c r="AU25" s="3"/>
      <c r="AV25" s="3">
        <v>336348.73</v>
      </c>
      <c r="AW25" s="3"/>
      <c r="AX25" s="3">
        <v>125723.62</v>
      </c>
      <c r="AY25" s="3">
        <v>25</v>
      </c>
      <c r="AZ25" s="3">
        <v>10987.4</v>
      </c>
      <c r="BA25" s="3"/>
      <c r="BB25" s="3">
        <v>18286</v>
      </c>
      <c r="BC25" s="3"/>
      <c r="BD25" s="3"/>
      <c r="BE25" s="3">
        <v>31733.52</v>
      </c>
      <c r="BF25" s="3"/>
      <c r="BG25" s="3"/>
      <c r="BH25" s="3">
        <v>1260316.3799999999</v>
      </c>
      <c r="BI25" s="3">
        <v>46746.11</v>
      </c>
      <c r="BJ25" s="3">
        <v>297202.37</v>
      </c>
      <c r="BK25" s="3">
        <v>10904</v>
      </c>
      <c r="BL25" s="3">
        <v>0</v>
      </c>
      <c r="BM25" s="3">
        <v>55007.360000000001</v>
      </c>
      <c r="BN25" s="3">
        <v>294150.37</v>
      </c>
      <c r="BO25" s="3">
        <v>236104.31</v>
      </c>
      <c r="BP25" s="3">
        <v>272679.82</v>
      </c>
      <c r="BQ25" s="3"/>
      <c r="BR25" s="3">
        <v>33784.769999999997</v>
      </c>
      <c r="BS25" s="3">
        <v>2696.4</v>
      </c>
      <c r="BT25" s="3">
        <v>53882</v>
      </c>
      <c r="BU25" s="3"/>
      <c r="BV25" s="3">
        <v>1047527.13</v>
      </c>
      <c r="BW25" s="3">
        <v>609967.52</v>
      </c>
      <c r="BX25" s="3"/>
      <c r="BY25" s="3">
        <v>10381</v>
      </c>
      <c r="BZ25" s="3">
        <v>54360.07</v>
      </c>
      <c r="CA25" s="3"/>
      <c r="CB25" s="3"/>
      <c r="CC25" s="3">
        <v>148416.87</v>
      </c>
      <c r="CD25" s="3">
        <v>6016889.4900000002</v>
      </c>
      <c r="CE25" s="3">
        <v>401111.11</v>
      </c>
      <c r="CF25" s="3">
        <v>40649.14</v>
      </c>
      <c r="CG25" s="3"/>
      <c r="CH25" s="3">
        <v>7821.17</v>
      </c>
      <c r="CI25" s="3"/>
      <c r="CJ25" s="3"/>
      <c r="CK25" s="3">
        <v>826864.82</v>
      </c>
      <c r="CL25" s="3">
        <v>364129.89</v>
      </c>
      <c r="CM25" s="3"/>
      <c r="CN25" s="3">
        <v>254369.87</v>
      </c>
      <c r="CO25" s="3"/>
      <c r="CP25" s="3"/>
      <c r="CQ25" s="3">
        <v>149392.14000000001</v>
      </c>
      <c r="CR25" s="3"/>
      <c r="CS25" s="3">
        <v>2423.5500000000002</v>
      </c>
      <c r="CT25" s="3">
        <v>41758</v>
      </c>
      <c r="CU25" s="3"/>
      <c r="CV25" s="3"/>
      <c r="CW25" s="3">
        <v>60</v>
      </c>
      <c r="CX25" s="3"/>
      <c r="CY25" s="3">
        <v>2318408.9700000002</v>
      </c>
      <c r="CZ25" s="3">
        <v>7154072.4299999997</v>
      </c>
      <c r="DA25" s="3"/>
      <c r="DB25" s="3">
        <v>2310.9</v>
      </c>
      <c r="DC25" s="3"/>
      <c r="DD25" s="3">
        <v>39100</v>
      </c>
      <c r="DE25" s="3"/>
      <c r="DF25" s="3">
        <v>15</v>
      </c>
      <c r="DG25" s="3">
        <v>157992.73000000001</v>
      </c>
      <c r="DH25" s="3">
        <v>3930717.07</v>
      </c>
      <c r="DI25" s="3">
        <v>26209.07</v>
      </c>
      <c r="DJ25" s="3">
        <v>13448.19</v>
      </c>
      <c r="DK25" s="3"/>
      <c r="DL25" s="3">
        <v>4363.8900000000003</v>
      </c>
      <c r="DM25" s="3">
        <v>379300.02</v>
      </c>
      <c r="DN25" s="3">
        <v>48260.21</v>
      </c>
      <c r="DO25" s="3">
        <v>3173.6</v>
      </c>
      <c r="DP25" s="3">
        <v>946855.46</v>
      </c>
      <c r="DQ25" s="3">
        <v>6462049.0800000001</v>
      </c>
      <c r="DR25" s="3">
        <v>181965.22</v>
      </c>
      <c r="DS25" s="3">
        <v>12823.42</v>
      </c>
      <c r="DT25" s="3">
        <v>490473.56</v>
      </c>
      <c r="DU25" s="3"/>
      <c r="DV25" s="3">
        <v>842444.63</v>
      </c>
      <c r="DW25" s="3"/>
      <c r="DX25" s="3"/>
      <c r="DY25" s="3">
        <v>35333.050000000003</v>
      </c>
      <c r="DZ25" s="3">
        <v>7337</v>
      </c>
      <c r="EA25" s="3">
        <v>180906.2</v>
      </c>
      <c r="EB25" s="3">
        <v>2901645.71</v>
      </c>
      <c r="EC25" s="3"/>
      <c r="ED25" s="3">
        <v>5885</v>
      </c>
      <c r="EE25" s="3"/>
      <c r="EF25" s="3">
        <v>19362.89</v>
      </c>
      <c r="EG25" s="3">
        <v>98651.02</v>
      </c>
      <c r="EH25" s="3"/>
      <c r="EI25" s="3"/>
      <c r="EJ25" s="3">
        <v>523022.92</v>
      </c>
      <c r="EK25" s="3">
        <v>1007980.12</v>
      </c>
      <c r="EL25" s="3"/>
      <c r="EM25" s="3"/>
      <c r="EN25" s="3"/>
      <c r="EO25" s="3"/>
      <c r="EP25" s="3"/>
      <c r="EQ25" s="3"/>
      <c r="ER25" s="3"/>
      <c r="ES25" s="3"/>
      <c r="ET25" s="3">
        <v>63936.03</v>
      </c>
      <c r="EU25" s="3"/>
      <c r="EV25" s="3"/>
      <c r="EW25" s="3">
        <v>172672.14</v>
      </c>
      <c r="EX25" s="3"/>
      <c r="EY25" s="3"/>
      <c r="EZ25" s="3">
        <v>394280.39</v>
      </c>
      <c r="FA25" s="3">
        <v>3176.9</v>
      </c>
      <c r="FB25" s="3"/>
      <c r="FC25" s="3"/>
      <c r="FD25" s="3"/>
      <c r="FE25" s="3">
        <v>624</v>
      </c>
      <c r="FF25" s="3">
        <v>2215891.64</v>
      </c>
      <c r="FG25" s="3"/>
      <c r="FH25" s="3">
        <v>2724341.38</v>
      </c>
      <c r="FI25" s="3"/>
      <c r="FJ25" s="3"/>
      <c r="FK25" s="3">
        <v>405116.68</v>
      </c>
      <c r="FL25" s="3">
        <v>2399458.54</v>
      </c>
      <c r="FM25" s="3"/>
      <c r="FN25" s="3"/>
      <c r="FO25" s="3">
        <v>398425.84</v>
      </c>
      <c r="FP25" s="3"/>
      <c r="FQ25" s="3">
        <v>362279.37</v>
      </c>
      <c r="FR25" s="3">
        <v>596882.79</v>
      </c>
      <c r="FS25" s="3">
        <v>361391.7</v>
      </c>
      <c r="FT25" s="3">
        <v>135418.29</v>
      </c>
      <c r="FU25" s="3">
        <v>524782.57999999996</v>
      </c>
      <c r="FV25" s="3">
        <v>135057.29</v>
      </c>
      <c r="FW25" s="3">
        <v>513.6</v>
      </c>
      <c r="FX25" s="3"/>
      <c r="FY25" s="3">
        <v>27014.39</v>
      </c>
      <c r="FZ25" s="3"/>
      <c r="GA25" s="3"/>
      <c r="GB25" s="3">
        <v>20164.05</v>
      </c>
      <c r="GC25" s="3"/>
      <c r="GD25" s="3">
        <v>43202.41</v>
      </c>
      <c r="GE25" s="3">
        <v>231791.98</v>
      </c>
      <c r="GF25" s="3">
        <v>7704</v>
      </c>
      <c r="GG25" s="3"/>
      <c r="GH25" s="3">
        <v>1024240.56</v>
      </c>
      <c r="GI25" s="3">
        <v>801211.08</v>
      </c>
      <c r="GJ25" s="3">
        <v>178383.76</v>
      </c>
      <c r="GK25" s="3">
        <v>570650.11</v>
      </c>
      <c r="GL25" s="3">
        <v>25615.81</v>
      </c>
      <c r="GM25" s="3">
        <v>2045</v>
      </c>
      <c r="GN25" s="3"/>
      <c r="GO25" s="3">
        <v>30009</v>
      </c>
      <c r="GP25" s="3">
        <v>5251925.87</v>
      </c>
      <c r="GQ25" s="3">
        <v>252070.66</v>
      </c>
      <c r="GR25" s="3">
        <v>814291.81</v>
      </c>
      <c r="GS25" s="3">
        <v>574246.31999999995</v>
      </c>
      <c r="GT25" s="3">
        <v>3823292.58</v>
      </c>
      <c r="GU25" s="3">
        <v>373281.43</v>
      </c>
      <c r="GV25" s="3">
        <v>357535.78</v>
      </c>
      <c r="GW25" s="3">
        <v>197002.35</v>
      </c>
      <c r="GX25" s="3">
        <v>291201.67</v>
      </c>
      <c r="GY25" s="3"/>
      <c r="GZ25" s="3">
        <v>2525.1999999999998</v>
      </c>
      <c r="HA25" s="3">
        <v>293490.32</v>
      </c>
      <c r="HB25" s="3">
        <v>424958.52</v>
      </c>
      <c r="HC25" s="3">
        <v>480364.53</v>
      </c>
      <c r="HD25" s="3">
        <v>571615.71</v>
      </c>
      <c r="HE25" s="3">
        <v>267221.96000000002</v>
      </c>
      <c r="HF25" s="3">
        <v>34229.94</v>
      </c>
      <c r="HG25" s="3">
        <v>2164774.11</v>
      </c>
      <c r="HH25" s="3">
        <v>29252.77</v>
      </c>
      <c r="HI25" s="3"/>
      <c r="HJ25" s="3"/>
      <c r="HK25" s="3"/>
      <c r="HL25" s="3">
        <v>9338.42</v>
      </c>
      <c r="HM25" s="3"/>
      <c r="HN25" s="3">
        <v>5061.1000000000004</v>
      </c>
      <c r="HO25" s="3">
        <v>48747.48</v>
      </c>
      <c r="HP25" s="3"/>
      <c r="HQ25" s="3"/>
      <c r="HR25" s="3"/>
      <c r="HS25" s="3">
        <v>6246.38</v>
      </c>
      <c r="HT25" s="3"/>
      <c r="HU25" s="3"/>
      <c r="HV25" s="3">
        <v>4996939.33</v>
      </c>
      <c r="HW25" s="3">
        <v>1995996.37</v>
      </c>
      <c r="HX25" s="3"/>
      <c r="HY25" s="3">
        <v>85428.42</v>
      </c>
      <c r="HZ25" s="3">
        <v>24086.17</v>
      </c>
      <c r="IA25" s="3">
        <v>89.5</v>
      </c>
      <c r="IB25" s="3"/>
      <c r="IC25" s="3">
        <v>2824.8</v>
      </c>
      <c r="ID25" s="3">
        <v>35478.730000000003</v>
      </c>
      <c r="IE25" s="3"/>
      <c r="IF25" s="3">
        <v>5916.03</v>
      </c>
      <c r="IG25" s="3">
        <v>198599.48</v>
      </c>
      <c r="IH25" s="3">
        <v>2364794.81</v>
      </c>
      <c r="II25" s="3">
        <v>38448.379999999997</v>
      </c>
      <c r="IJ25" s="3">
        <v>429032.07</v>
      </c>
      <c r="IK25" s="3">
        <v>321015.90000000002</v>
      </c>
      <c r="IL25" s="3"/>
      <c r="IM25" s="3">
        <v>21723.25</v>
      </c>
      <c r="IN25" s="3">
        <v>2730</v>
      </c>
      <c r="IO25" s="3">
        <v>213204.58</v>
      </c>
      <c r="IP25" s="3">
        <v>10820</v>
      </c>
      <c r="IQ25" s="3">
        <v>509593.07</v>
      </c>
      <c r="IR25" s="3"/>
      <c r="IS25" s="3">
        <v>468824.36</v>
      </c>
      <c r="IT25" s="3"/>
      <c r="IU25" s="3"/>
      <c r="IV25" s="3"/>
      <c r="IW25" s="3"/>
      <c r="IX25" s="3"/>
      <c r="IY25" s="3">
        <v>64903.040000000001</v>
      </c>
      <c r="IZ25" s="3"/>
      <c r="JA25" s="3">
        <v>2991.39</v>
      </c>
      <c r="JB25" s="3">
        <v>898.8</v>
      </c>
      <c r="JC25" s="3"/>
      <c r="JD25" s="3">
        <v>5485.77</v>
      </c>
      <c r="JE25" s="3"/>
      <c r="JF25" s="3">
        <v>2219994.04</v>
      </c>
      <c r="JG25" s="3">
        <v>16582.400000000001</v>
      </c>
      <c r="JH25" s="3">
        <v>129475</v>
      </c>
      <c r="JI25" s="3"/>
      <c r="JJ25" s="3">
        <v>16127.7</v>
      </c>
      <c r="JK25" s="3"/>
      <c r="JL25" s="3"/>
      <c r="JM25" s="3"/>
      <c r="JN25" s="3">
        <v>11720.78</v>
      </c>
      <c r="JO25" s="3">
        <v>3511.07</v>
      </c>
      <c r="JP25" s="3">
        <v>377155.87</v>
      </c>
      <c r="JQ25" s="3">
        <v>35</v>
      </c>
      <c r="JR25" s="3"/>
      <c r="JS25" s="3">
        <v>2415</v>
      </c>
      <c r="JT25" s="3">
        <v>540</v>
      </c>
      <c r="JU25" s="3">
        <v>2183405.44</v>
      </c>
      <c r="JV25" s="3"/>
      <c r="JW25" s="3">
        <v>375744</v>
      </c>
      <c r="JX25" s="3">
        <v>821</v>
      </c>
      <c r="JY25" s="3"/>
      <c r="JZ25" s="3"/>
      <c r="KA25" s="3">
        <v>448125.25</v>
      </c>
      <c r="KB25" s="3"/>
      <c r="KC25" s="3"/>
      <c r="KD25" s="3">
        <v>1885910.52</v>
      </c>
      <c r="KE25" s="3">
        <v>388468.42</v>
      </c>
      <c r="KF25" s="3"/>
      <c r="KG25" s="3">
        <v>46923.46</v>
      </c>
      <c r="KH25" s="3">
        <v>106655.48</v>
      </c>
      <c r="KI25" s="3">
        <v>1868790.18</v>
      </c>
      <c r="KJ25" s="3">
        <v>488186.75</v>
      </c>
      <c r="KK25" s="3">
        <v>3615145.65</v>
      </c>
      <c r="KL25" s="3">
        <v>58357.91</v>
      </c>
      <c r="KM25" s="3">
        <v>87415</v>
      </c>
      <c r="KN25" s="3">
        <v>82625.399999999994</v>
      </c>
      <c r="KO25" s="3"/>
      <c r="KP25" s="3">
        <v>206287.49</v>
      </c>
      <c r="KQ25" s="3"/>
      <c r="KR25" s="3">
        <v>1361035.72</v>
      </c>
      <c r="KS25" s="3">
        <v>950522.91</v>
      </c>
      <c r="KT25" s="3">
        <v>1013420.09</v>
      </c>
      <c r="KU25" s="3">
        <v>569725.39</v>
      </c>
      <c r="KV25" s="3">
        <v>25442.35</v>
      </c>
      <c r="KW25" s="3"/>
      <c r="KX25" s="3">
        <v>242172</v>
      </c>
      <c r="KY25" s="3">
        <v>299732.78999999998</v>
      </c>
      <c r="KZ25" s="3">
        <v>43281</v>
      </c>
      <c r="LA25" s="3">
        <v>28384.61</v>
      </c>
      <c r="LB25" s="3">
        <v>450134.37</v>
      </c>
      <c r="LC25" s="3">
        <v>318638.5</v>
      </c>
      <c r="LD25" s="3"/>
      <c r="LE25" s="3">
        <v>7309927.5599999996</v>
      </c>
      <c r="LF25" s="3">
        <v>1004704.42</v>
      </c>
      <c r="LG25" s="3">
        <v>449674.51</v>
      </c>
      <c r="LH25" s="3">
        <v>4964939.3600000003</v>
      </c>
      <c r="LI25" s="3">
        <v>1127738.1499999999</v>
      </c>
      <c r="LJ25" s="3">
        <v>24100.720000000001</v>
      </c>
      <c r="LK25" s="3">
        <v>863609.4</v>
      </c>
      <c r="LL25" s="3">
        <v>8232.7900000000009</v>
      </c>
      <c r="LM25" s="3">
        <v>37409.54</v>
      </c>
      <c r="LN25" s="3">
        <v>267035.53999999998</v>
      </c>
      <c r="LO25" s="3">
        <v>271984.40999999997</v>
      </c>
      <c r="LP25" s="3">
        <v>1392605.87</v>
      </c>
      <c r="LQ25" s="3">
        <v>97446</v>
      </c>
      <c r="LR25" s="3">
        <v>2983731.83</v>
      </c>
      <c r="LS25" s="3">
        <v>265735.5</v>
      </c>
      <c r="LT25" s="3">
        <v>267832.56</v>
      </c>
      <c r="LU25" s="3"/>
      <c r="LV25" s="3"/>
      <c r="LW25" s="3">
        <v>85728.9</v>
      </c>
      <c r="LX25" s="3">
        <v>388443.39</v>
      </c>
      <c r="LY25" s="3">
        <v>346928.48</v>
      </c>
      <c r="LZ25" s="3">
        <v>17058</v>
      </c>
      <c r="MA25" s="3"/>
      <c r="MB25" s="3">
        <v>260325.95</v>
      </c>
      <c r="MC25" s="3">
        <v>330</v>
      </c>
      <c r="MD25" s="3">
        <v>5083352.12</v>
      </c>
      <c r="ME25" s="3"/>
      <c r="MF25" s="3">
        <v>147773.44</v>
      </c>
      <c r="MG25" s="3"/>
      <c r="MH25" s="3">
        <v>707619.48</v>
      </c>
      <c r="MI25" s="3">
        <v>0</v>
      </c>
      <c r="MJ25" s="3">
        <v>553173.57999999996</v>
      </c>
      <c r="MK25" s="3">
        <v>189372.36</v>
      </c>
      <c r="ML25" s="3">
        <v>64836.38</v>
      </c>
      <c r="MM25" s="3"/>
      <c r="MN25" s="3">
        <v>9310916.1600000001</v>
      </c>
      <c r="MO25" s="3">
        <v>586298.56999999995</v>
      </c>
      <c r="MP25" s="3">
        <v>235341.35</v>
      </c>
      <c r="MQ25" s="3">
        <v>1566612.92</v>
      </c>
      <c r="MR25" s="3"/>
      <c r="MS25" s="3">
        <v>155538.06</v>
      </c>
      <c r="MT25" s="3">
        <v>3070468.96</v>
      </c>
      <c r="MU25" s="3">
        <v>373946.68</v>
      </c>
      <c r="MV25" s="3">
        <v>214854.61</v>
      </c>
      <c r="MW25" s="3">
        <v>13072.19</v>
      </c>
      <c r="MX25" s="3">
        <v>717115.52</v>
      </c>
      <c r="MY25" s="3">
        <v>232270.71</v>
      </c>
      <c r="MZ25" s="3">
        <v>2995620.92</v>
      </c>
      <c r="NA25" s="3">
        <v>143917.85999999999</v>
      </c>
      <c r="NB25" s="3">
        <v>2635</v>
      </c>
      <c r="NC25" s="3">
        <v>10792.24</v>
      </c>
      <c r="ND25" s="3">
        <v>70137.87</v>
      </c>
      <c r="NE25" s="3"/>
      <c r="NF25" s="3"/>
      <c r="NG25" s="3">
        <v>445298.42</v>
      </c>
      <c r="NH25" s="3">
        <v>1143745.6599999999</v>
      </c>
      <c r="NI25" s="3"/>
      <c r="NJ25" s="3">
        <v>156385</v>
      </c>
      <c r="NK25" s="3"/>
      <c r="NL25" s="3">
        <v>40608.86</v>
      </c>
      <c r="NM25" s="3">
        <v>44194</v>
      </c>
      <c r="NN25" s="3">
        <v>11285958.6</v>
      </c>
      <c r="NO25" s="3">
        <v>1101069.26</v>
      </c>
      <c r="NP25" s="3">
        <v>506202.66</v>
      </c>
      <c r="NQ25" s="3">
        <v>1550427.49</v>
      </c>
      <c r="NR25" s="3">
        <v>30165</v>
      </c>
      <c r="NS25" s="3">
        <v>573734.85</v>
      </c>
      <c r="NT25" s="3">
        <v>32223.32</v>
      </c>
      <c r="NU25" s="3">
        <v>92290</v>
      </c>
      <c r="NV25" s="3">
        <v>55174</v>
      </c>
      <c r="NW25" s="3">
        <v>4174175.91</v>
      </c>
      <c r="NX25" s="3">
        <v>647037.46</v>
      </c>
      <c r="NY25" s="3">
        <v>577244.36</v>
      </c>
      <c r="NZ25" s="3">
        <v>383482.82</v>
      </c>
      <c r="OA25" s="3">
        <v>2681575.61</v>
      </c>
      <c r="OB25" s="3">
        <v>214</v>
      </c>
      <c r="OC25" s="3">
        <v>1237.08</v>
      </c>
      <c r="OD25" s="3">
        <v>173710.85</v>
      </c>
      <c r="OE25" s="3">
        <v>663087.03</v>
      </c>
      <c r="OF25" s="3">
        <v>3130143.56</v>
      </c>
      <c r="OG25" s="3">
        <v>233865.34</v>
      </c>
      <c r="OH25" s="3">
        <v>3227827.41</v>
      </c>
      <c r="OI25" s="3">
        <v>38198.25</v>
      </c>
      <c r="OJ25" s="3">
        <v>826615.7</v>
      </c>
      <c r="OK25" s="3">
        <v>229751.96</v>
      </c>
      <c r="OL25" s="3">
        <v>836864.73</v>
      </c>
      <c r="OM25" s="3">
        <v>748399.58</v>
      </c>
      <c r="ON25" s="3">
        <v>3595.2</v>
      </c>
      <c r="OO25" s="3">
        <v>221033.73</v>
      </c>
      <c r="OP25" s="3">
        <v>25663</v>
      </c>
      <c r="OQ25" s="3"/>
      <c r="OR25" s="3">
        <v>475696.63</v>
      </c>
      <c r="OS25" s="3">
        <v>180570.37</v>
      </c>
      <c r="OT25" s="3">
        <v>44</v>
      </c>
      <c r="OU25" s="3">
        <v>1074044.96</v>
      </c>
      <c r="OV25" s="3">
        <v>9202065</v>
      </c>
      <c r="OW25" s="3">
        <v>5394.98</v>
      </c>
      <c r="OX25" s="3">
        <v>52589.5</v>
      </c>
      <c r="OY25" s="3">
        <v>473774.39</v>
      </c>
      <c r="OZ25" s="3">
        <v>1946331.93</v>
      </c>
      <c r="PA25" s="3">
        <v>391128.59</v>
      </c>
      <c r="PB25" s="3">
        <v>186845.43</v>
      </c>
      <c r="PC25" s="3">
        <v>28305.79</v>
      </c>
      <c r="PD25" s="3">
        <v>380864.99</v>
      </c>
      <c r="PE25" s="3"/>
      <c r="PF25" s="3">
        <v>593872.36</v>
      </c>
      <c r="PG25" s="3">
        <v>808332.54</v>
      </c>
      <c r="PH25" s="3">
        <v>322519.75</v>
      </c>
      <c r="PI25" s="3">
        <v>92875.11</v>
      </c>
      <c r="PJ25" s="3">
        <v>14643.08</v>
      </c>
      <c r="PK25" s="3">
        <v>707925.15</v>
      </c>
      <c r="PL25" s="3">
        <v>309258.23999999999</v>
      </c>
      <c r="PM25" s="3">
        <v>291289.28999999998</v>
      </c>
      <c r="PN25" s="3"/>
      <c r="PO25" s="3">
        <v>612208.44999999995</v>
      </c>
      <c r="PP25" s="3"/>
      <c r="PQ25" s="3">
        <v>28184.54</v>
      </c>
      <c r="PR25" s="3">
        <v>5650528.3499999996</v>
      </c>
      <c r="PS25" s="3">
        <v>3634</v>
      </c>
      <c r="PT25" s="3">
        <v>217101.08</v>
      </c>
      <c r="PU25" s="3">
        <v>403794.67</v>
      </c>
      <c r="PV25" s="3"/>
      <c r="PW25" s="3">
        <v>1261851.3</v>
      </c>
      <c r="PX25" s="3">
        <v>9385</v>
      </c>
      <c r="PY25" s="3">
        <v>504050.51</v>
      </c>
      <c r="PZ25" s="3">
        <v>1033664.82</v>
      </c>
      <c r="QA25" s="3">
        <v>32796</v>
      </c>
      <c r="QB25" s="3"/>
      <c r="QC25" s="3">
        <v>3910747.4</v>
      </c>
      <c r="QD25" s="3">
        <v>7806.21</v>
      </c>
      <c r="QE25" s="3">
        <v>63008.61</v>
      </c>
      <c r="QF25" s="3">
        <v>9419</v>
      </c>
      <c r="QG25" s="3"/>
      <c r="QH25" s="3">
        <v>0</v>
      </c>
      <c r="QI25" s="3">
        <v>667920.17000000004</v>
      </c>
      <c r="QJ25" s="3">
        <v>2824.8</v>
      </c>
      <c r="QK25" s="3">
        <v>66365</v>
      </c>
      <c r="QL25" s="3">
        <v>366047.16</v>
      </c>
      <c r="QM25" s="3"/>
      <c r="QN25" s="3"/>
      <c r="QO25" s="3"/>
      <c r="QP25" s="3"/>
      <c r="QQ25" s="3">
        <v>51875</v>
      </c>
      <c r="QR25" s="3"/>
      <c r="QS25" s="3">
        <v>197785.76</v>
      </c>
      <c r="QT25" s="3"/>
      <c r="QU25" s="3">
        <v>301651.25</v>
      </c>
      <c r="QV25" s="3">
        <v>5216.25</v>
      </c>
      <c r="QW25" s="3">
        <v>59267.73</v>
      </c>
      <c r="QX25" s="3">
        <v>9318.07</v>
      </c>
      <c r="QY25" s="3"/>
      <c r="QZ25" s="3">
        <v>13694.51</v>
      </c>
      <c r="RA25" s="3">
        <v>676491.48</v>
      </c>
      <c r="RB25" s="3">
        <v>370484.07</v>
      </c>
      <c r="RC25" s="3"/>
      <c r="RD25" s="3">
        <v>147353.24</v>
      </c>
      <c r="RE25" s="3">
        <v>282315.59999999998</v>
      </c>
      <c r="RF25" s="3">
        <v>518533.66</v>
      </c>
      <c r="RG25" s="3">
        <v>7503.91</v>
      </c>
      <c r="RH25" s="3">
        <v>9836</v>
      </c>
      <c r="RI25" s="3">
        <v>501108.39</v>
      </c>
      <c r="RJ25" s="3">
        <v>5279.38</v>
      </c>
      <c r="RK25" s="3"/>
      <c r="RL25" s="3"/>
      <c r="RM25" s="3">
        <v>8720858.0500000007</v>
      </c>
      <c r="RN25" s="3">
        <v>14387</v>
      </c>
      <c r="RO25" s="3">
        <v>29264.62</v>
      </c>
      <c r="RP25" s="3">
        <v>385746.45</v>
      </c>
      <c r="RQ25" s="3">
        <v>176351.8</v>
      </c>
      <c r="RR25" s="3">
        <v>3081.6</v>
      </c>
      <c r="RS25" s="3"/>
      <c r="RT25" s="3">
        <v>562710.86</v>
      </c>
      <c r="RU25" s="3">
        <v>192805.26</v>
      </c>
      <c r="RV25" s="3"/>
      <c r="RW25" s="3"/>
      <c r="RX25" s="3">
        <v>740903.8</v>
      </c>
      <c r="RY25" s="3"/>
      <c r="RZ25" s="3">
        <v>8635952.1899999995</v>
      </c>
      <c r="SA25" s="3">
        <v>224890.75</v>
      </c>
      <c r="SB25" s="3">
        <v>16891</v>
      </c>
      <c r="SC25" s="3">
        <v>747910.7</v>
      </c>
      <c r="SD25" s="3">
        <v>608304.52</v>
      </c>
      <c r="SE25" s="3"/>
      <c r="SF25" s="3"/>
      <c r="SG25" s="3">
        <v>643423.37</v>
      </c>
      <c r="SH25" s="3"/>
      <c r="SI25" s="3">
        <v>644540.23</v>
      </c>
      <c r="SJ25" s="3"/>
      <c r="SK25" s="3">
        <v>32600</v>
      </c>
      <c r="SL25" s="3">
        <v>10069.99</v>
      </c>
      <c r="SM25" s="3">
        <v>32452.76</v>
      </c>
      <c r="SN25" s="3">
        <v>20297.259999999998</v>
      </c>
      <c r="SO25" s="3"/>
      <c r="SP25" s="3">
        <v>2513320.04</v>
      </c>
      <c r="SQ25" s="3"/>
      <c r="SR25" s="3">
        <v>3252932.18</v>
      </c>
      <c r="SS25" s="3">
        <v>20118.900000000001</v>
      </c>
      <c r="ST25" s="3">
        <v>9951.91</v>
      </c>
      <c r="SU25" s="3">
        <v>66036.34</v>
      </c>
      <c r="SV25" s="3">
        <v>1256862.46</v>
      </c>
      <c r="SW25" s="3"/>
      <c r="SX25" s="3">
        <v>987</v>
      </c>
      <c r="SY25" s="3"/>
      <c r="SZ25" s="3">
        <v>3466063.24</v>
      </c>
      <c r="TA25" s="3">
        <v>1073025.6499999999</v>
      </c>
      <c r="TB25" s="3">
        <v>886878.11</v>
      </c>
      <c r="TC25" s="3">
        <v>38935.43</v>
      </c>
      <c r="TD25" s="3"/>
      <c r="TE25" s="3"/>
      <c r="TF25" s="3">
        <v>9637317</v>
      </c>
      <c r="TG25" s="3">
        <v>11895.99</v>
      </c>
      <c r="TH25" s="3">
        <v>39086.25</v>
      </c>
      <c r="TI25" s="3">
        <v>1056058.92</v>
      </c>
      <c r="TJ25" s="3">
        <v>6420</v>
      </c>
      <c r="TK25" s="3">
        <v>334737.28000000003</v>
      </c>
      <c r="TL25" s="3">
        <v>212003.21</v>
      </c>
      <c r="TM25" s="3"/>
      <c r="TN25" s="3">
        <v>195294</v>
      </c>
      <c r="TO25" s="3"/>
      <c r="TP25" s="3">
        <v>98163.49</v>
      </c>
      <c r="TQ25" s="3">
        <v>100185.98</v>
      </c>
      <c r="TR25" s="3">
        <v>768551.93</v>
      </c>
      <c r="TS25" s="3">
        <v>756559.51</v>
      </c>
      <c r="TT25" s="3"/>
      <c r="TU25" s="3"/>
      <c r="TV25" s="3"/>
      <c r="TW25" s="3"/>
      <c r="TX25" s="3">
        <v>6593.34</v>
      </c>
      <c r="TY25" s="3"/>
      <c r="TZ25" s="3"/>
      <c r="UA25" s="3">
        <v>7025680.46</v>
      </c>
      <c r="UB25" s="3">
        <v>305297.65999999997</v>
      </c>
      <c r="UC25" s="3">
        <v>281218.44</v>
      </c>
      <c r="UD25" s="3">
        <v>977030.6</v>
      </c>
      <c r="UE25" s="3">
        <v>942063.96</v>
      </c>
      <c r="UF25" s="3">
        <v>726144.16</v>
      </c>
      <c r="UG25" s="3">
        <v>176812.45</v>
      </c>
      <c r="UH25" s="3">
        <v>283521.56</v>
      </c>
      <c r="UI25" s="3">
        <v>1051791.27</v>
      </c>
      <c r="UJ25" s="3">
        <v>1132189.51</v>
      </c>
      <c r="UK25" s="3">
        <v>424387.69</v>
      </c>
      <c r="UL25" s="3">
        <v>423388.73</v>
      </c>
      <c r="UM25" s="3">
        <v>258683.06</v>
      </c>
      <c r="UN25" s="3">
        <v>60828</v>
      </c>
      <c r="UO25" s="3">
        <v>219653.91</v>
      </c>
      <c r="UP25" s="3">
        <v>2945.58</v>
      </c>
      <c r="UQ25" s="3">
        <v>9780</v>
      </c>
      <c r="UR25" s="3">
        <v>8468999.0299999993</v>
      </c>
      <c r="US25" s="3">
        <v>1264688.3799999999</v>
      </c>
      <c r="UT25" s="3">
        <v>6090.74</v>
      </c>
      <c r="UU25" s="3">
        <v>418558.96</v>
      </c>
      <c r="UV25" s="3">
        <v>0</v>
      </c>
      <c r="UW25" s="3">
        <v>728757.36</v>
      </c>
      <c r="UX25" s="3">
        <v>553007.26</v>
      </c>
      <c r="UY25" s="3">
        <v>1040064.69</v>
      </c>
      <c r="UZ25" s="3">
        <v>226185</v>
      </c>
      <c r="VA25" s="3">
        <v>510586.65</v>
      </c>
      <c r="VB25" s="3">
        <v>3309</v>
      </c>
      <c r="VC25" s="3">
        <v>921619.15</v>
      </c>
      <c r="VD25" s="3">
        <v>217121.37</v>
      </c>
      <c r="VE25" s="3">
        <v>960803.26</v>
      </c>
      <c r="VF25" s="3">
        <v>77681.02</v>
      </c>
      <c r="VG25" s="3">
        <v>255615.79</v>
      </c>
      <c r="VH25" s="3">
        <v>622782.28</v>
      </c>
      <c r="VI25" s="3">
        <v>881784.03</v>
      </c>
      <c r="VJ25" s="3">
        <v>6420</v>
      </c>
      <c r="VK25" s="3">
        <v>1353502.85</v>
      </c>
      <c r="VL25" s="3">
        <v>1116599.76</v>
      </c>
      <c r="VM25" s="3">
        <v>640</v>
      </c>
      <c r="VN25" s="3"/>
      <c r="VO25" s="3">
        <v>1696</v>
      </c>
      <c r="VP25" s="3">
        <v>6420</v>
      </c>
      <c r="VQ25" s="3"/>
      <c r="VR25" s="3"/>
      <c r="VS25" s="3">
        <v>29585.25</v>
      </c>
      <c r="VT25" s="3">
        <v>28026.78</v>
      </c>
      <c r="VU25" s="3">
        <v>120404</v>
      </c>
      <c r="VV25" s="3">
        <v>489985.82</v>
      </c>
      <c r="VW25" s="3">
        <v>260814.16</v>
      </c>
      <c r="VX25" s="3">
        <v>4603793.68</v>
      </c>
      <c r="VY25" s="3">
        <v>9077.27</v>
      </c>
      <c r="VZ25" s="3">
        <v>433098.46</v>
      </c>
      <c r="WA25" s="3">
        <v>2480121.5099999998</v>
      </c>
      <c r="WB25" s="3">
        <v>637766.05000000005</v>
      </c>
      <c r="WC25" s="3">
        <v>340523.29</v>
      </c>
      <c r="WD25" s="3">
        <v>312156.18</v>
      </c>
      <c r="WE25" s="3">
        <v>655917.47</v>
      </c>
      <c r="WF25" s="3">
        <v>5285.8</v>
      </c>
      <c r="WG25" s="3">
        <v>1827217.26</v>
      </c>
      <c r="WH25" s="3"/>
      <c r="WI25" s="3">
        <v>287300.57</v>
      </c>
      <c r="WJ25" s="3">
        <v>5976</v>
      </c>
      <c r="WK25" s="3">
        <v>278</v>
      </c>
      <c r="WL25" s="3"/>
      <c r="WM25" s="3">
        <v>294269.8</v>
      </c>
      <c r="WN25" s="3"/>
      <c r="WO25" s="3">
        <v>89250</v>
      </c>
      <c r="WP25" s="3">
        <v>1791</v>
      </c>
      <c r="WQ25" s="3"/>
      <c r="WR25" s="3"/>
      <c r="WS25" s="3"/>
      <c r="WT25" s="3">
        <v>7609258.2800000003</v>
      </c>
      <c r="WU25" s="3">
        <v>395626</v>
      </c>
      <c r="WV25" s="3">
        <v>749397.43</v>
      </c>
      <c r="WW25" s="3">
        <v>666354.38</v>
      </c>
      <c r="WX25" s="3">
        <v>626701.14</v>
      </c>
      <c r="WY25" s="3">
        <v>30951.62</v>
      </c>
      <c r="WZ25" s="3">
        <v>313768.46000000002</v>
      </c>
      <c r="XA25" s="3">
        <v>949363.61</v>
      </c>
      <c r="XB25" s="3">
        <v>2753524.95</v>
      </c>
      <c r="XC25" s="3">
        <v>188312.52</v>
      </c>
      <c r="XD25" s="3">
        <v>305578.12</v>
      </c>
      <c r="XE25" s="3">
        <v>344222.12</v>
      </c>
      <c r="XF25" s="3"/>
      <c r="XG25" s="3"/>
      <c r="XH25" s="3"/>
      <c r="XI25" s="3"/>
      <c r="XJ25" s="3">
        <v>4891621.38</v>
      </c>
      <c r="XK25" s="3">
        <v>2962.83</v>
      </c>
      <c r="XL25" s="3">
        <v>211727.52</v>
      </c>
      <c r="XM25" s="3"/>
      <c r="XN25" s="3">
        <v>2568</v>
      </c>
      <c r="XO25" s="3"/>
      <c r="XP25" s="3"/>
      <c r="XQ25" s="3">
        <v>4270599.6500000004</v>
      </c>
      <c r="XR25" s="3"/>
      <c r="XS25" s="3">
        <v>139871.26</v>
      </c>
      <c r="XT25" s="3">
        <v>6420</v>
      </c>
      <c r="XU25" s="3">
        <v>3081.6</v>
      </c>
      <c r="XV25" s="3">
        <v>9480.31</v>
      </c>
      <c r="XW25" s="3">
        <v>182</v>
      </c>
      <c r="XX25" s="3">
        <v>856338.62</v>
      </c>
      <c r="XY25" s="3">
        <v>5398304.7300000004</v>
      </c>
      <c r="XZ25" s="3"/>
      <c r="YA25" s="3">
        <v>543967.77</v>
      </c>
      <c r="YB25" s="3">
        <v>43163.27</v>
      </c>
      <c r="YC25" s="3">
        <v>594272.22</v>
      </c>
      <c r="YD25" s="3">
        <v>131237</v>
      </c>
      <c r="YE25" s="3">
        <v>206635</v>
      </c>
      <c r="YF25" s="3">
        <v>2030425.36</v>
      </c>
      <c r="YG25" s="3">
        <v>0</v>
      </c>
      <c r="YH25" s="3">
        <v>1142511.1299999999</v>
      </c>
      <c r="YI25" s="3"/>
      <c r="YJ25" s="3"/>
      <c r="YK25" s="3"/>
      <c r="YL25" s="3"/>
      <c r="YM25" s="3">
        <v>225</v>
      </c>
      <c r="YN25" s="3"/>
      <c r="YO25" s="3">
        <v>239920.16</v>
      </c>
      <c r="YP25" s="3"/>
      <c r="YQ25" s="3"/>
      <c r="YR25" s="3"/>
      <c r="YS25" s="3"/>
      <c r="YT25" s="3">
        <v>5333</v>
      </c>
      <c r="YU25" s="3">
        <v>3129661.59</v>
      </c>
      <c r="YV25" s="3">
        <v>16152.3</v>
      </c>
      <c r="YW25" s="3">
        <v>137406.41</v>
      </c>
      <c r="YX25" s="3">
        <v>117711.92</v>
      </c>
      <c r="YY25" s="3">
        <v>2495</v>
      </c>
      <c r="YZ25" s="3"/>
      <c r="ZA25" s="3">
        <v>3931.9</v>
      </c>
      <c r="ZB25" s="3">
        <v>11042646.5</v>
      </c>
      <c r="ZC25" s="3">
        <v>1095</v>
      </c>
      <c r="ZD25" s="3"/>
      <c r="ZE25" s="3">
        <v>19021</v>
      </c>
      <c r="ZF25" s="3">
        <v>725354.72</v>
      </c>
      <c r="ZG25" s="3"/>
      <c r="ZH25" s="3">
        <v>822985.94</v>
      </c>
      <c r="ZI25" s="3">
        <v>810578.29</v>
      </c>
      <c r="ZJ25" s="3">
        <v>546550.54</v>
      </c>
      <c r="ZK25" s="3">
        <v>316047.65999999997</v>
      </c>
      <c r="ZL25" s="3">
        <v>2592</v>
      </c>
      <c r="ZM25" s="3">
        <v>124384.89</v>
      </c>
      <c r="ZN25" s="3">
        <v>1363481.97</v>
      </c>
      <c r="ZO25" s="3"/>
      <c r="ZP25" s="3">
        <v>27498</v>
      </c>
      <c r="ZQ25" s="3"/>
      <c r="ZR25" s="3"/>
      <c r="ZS25" s="3"/>
      <c r="ZT25" s="3"/>
      <c r="ZU25" s="3">
        <v>3481175.9</v>
      </c>
      <c r="ZV25" s="3">
        <v>1072274.43</v>
      </c>
      <c r="ZW25" s="3"/>
      <c r="ZX25" s="3"/>
      <c r="ZY25" s="3"/>
      <c r="ZZ25" s="3"/>
      <c r="AAA25" s="3">
        <v>6900</v>
      </c>
      <c r="AAB25" s="3"/>
      <c r="AAC25" s="3">
        <v>5125284.43</v>
      </c>
      <c r="AAD25" s="3">
        <v>7490</v>
      </c>
      <c r="AAE25" s="3"/>
      <c r="AAF25" s="3">
        <v>180443.56</v>
      </c>
      <c r="AAG25" s="3">
        <v>183386.64</v>
      </c>
      <c r="AAH25" s="3"/>
      <c r="AAI25" s="3">
        <v>5241338.45</v>
      </c>
      <c r="AAJ25" s="3">
        <v>107083.22</v>
      </c>
      <c r="AAK25" s="3">
        <v>3004.56</v>
      </c>
      <c r="AAL25" s="3">
        <v>399075.02</v>
      </c>
      <c r="AAM25" s="3">
        <v>2996</v>
      </c>
      <c r="AAN25" s="3">
        <v>238582.68</v>
      </c>
      <c r="AAO25" s="3">
        <v>268492.17</v>
      </c>
      <c r="AAP25" s="3">
        <v>21827.040000000001</v>
      </c>
      <c r="AAQ25" s="3">
        <v>220</v>
      </c>
      <c r="AAR25" s="3">
        <v>951505.96</v>
      </c>
      <c r="AAS25" s="3">
        <v>191746.05</v>
      </c>
      <c r="AAT25" s="3">
        <v>3870686.62</v>
      </c>
      <c r="AAU25" s="3">
        <v>1401</v>
      </c>
      <c r="AAV25" s="3"/>
      <c r="AAW25" s="3"/>
      <c r="AAX25" s="3"/>
      <c r="AAY25" s="3">
        <v>11393.83</v>
      </c>
      <c r="AAZ25" s="3"/>
      <c r="ABA25" s="3"/>
      <c r="ABB25" s="3">
        <v>845733.42</v>
      </c>
      <c r="ABC25" s="3">
        <v>269562.5</v>
      </c>
      <c r="ABD25" s="3">
        <v>14332.71</v>
      </c>
      <c r="ABE25" s="3">
        <v>1257978.45</v>
      </c>
      <c r="ABF25" s="3">
        <v>21125.65</v>
      </c>
      <c r="ABG25" s="3">
        <v>51546.51</v>
      </c>
      <c r="ABH25" s="3">
        <v>12880.89</v>
      </c>
      <c r="ABI25" s="3">
        <v>15940.9</v>
      </c>
      <c r="ABJ25" s="3"/>
      <c r="ABK25" s="3"/>
      <c r="ABL25" s="3"/>
      <c r="ABM25" s="3">
        <v>1696427.74</v>
      </c>
      <c r="ABN25" s="3">
        <v>6420</v>
      </c>
      <c r="ABO25" s="3"/>
      <c r="ABP25" s="3"/>
      <c r="ABQ25" s="3">
        <v>154885.93</v>
      </c>
      <c r="ABR25" s="3">
        <v>616</v>
      </c>
      <c r="ABS25" s="3"/>
      <c r="ABT25" s="3">
        <v>190270.18</v>
      </c>
      <c r="ABU25" s="3">
        <v>10463.32</v>
      </c>
      <c r="ABV25" s="3">
        <v>4543793.2699999996</v>
      </c>
      <c r="ABW25" s="3">
        <v>1197464.68</v>
      </c>
      <c r="ABX25" s="3"/>
      <c r="ABY25" s="3">
        <v>2612013.7799999998</v>
      </c>
      <c r="ABZ25" s="3"/>
      <c r="ACA25" s="3"/>
      <c r="ACB25" s="3">
        <v>170490</v>
      </c>
      <c r="ACC25" s="3"/>
      <c r="ACD25" s="3">
        <v>7370419.8700000001</v>
      </c>
      <c r="ACE25" s="3">
        <v>1599317.24</v>
      </c>
      <c r="ACF25" s="3">
        <v>519858.93</v>
      </c>
      <c r="ACG25" s="3">
        <v>243401.99</v>
      </c>
      <c r="ACH25" s="3"/>
      <c r="ACI25" s="3">
        <v>93870.89</v>
      </c>
      <c r="ACJ25" s="3">
        <v>76413.460000000006</v>
      </c>
      <c r="ACK25" s="3">
        <v>395932.14</v>
      </c>
      <c r="ACL25" s="3">
        <v>203205.59</v>
      </c>
      <c r="ACM25" s="3">
        <v>715313.72</v>
      </c>
      <c r="ACN25" s="3">
        <v>7340.2</v>
      </c>
      <c r="ACO25" s="3">
        <v>545103.51</v>
      </c>
      <c r="ACP25" s="3">
        <v>116718</v>
      </c>
      <c r="ACQ25" s="3">
        <v>605</v>
      </c>
      <c r="ACR25" s="3">
        <v>770407.43</v>
      </c>
      <c r="ACS25" s="3">
        <v>119008.89</v>
      </c>
      <c r="ACT25" s="3"/>
      <c r="ACU25" s="3">
        <v>17194.04</v>
      </c>
      <c r="ACV25" s="3"/>
      <c r="ACW25" s="3"/>
      <c r="ACX25" s="3">
        <v>921357.48</v>
      </c>
      <c r="ACY25" s="3">
        <v>597966.96</v>
      </c>
      <c r="ACZ25" s="3">
        <v>1002031.58</v>
      </c>
      <c r="ADA25" s="3">
        <v>3833.81</v>
      </c>
      <c r="ADB25" s="3">
        <v>11559.22</v>
      </c>
      <c r="ADC25" s="3">
        <v>1272310.5</v>
      </c>
      <c r="ADD25" s="3">
        <v>128826.87</v>
      </c>
      <c r="ADE25" s="3"/>
      <c r="ADF25" s="3">
        <v>251309.52</v>
      </c>
      <c r="ADG25" s="3">
        <v>4510006.9800000004</v>
      </c>
      <c r="ADH25" s="3">
        <v>2212552.08</v>
      </c>
      <c r="ADI25" s="3">
        <v>225737.22</v>
      </c>
      <c r="ADJ25" s="3"/>
      <c r="ADK25" s="3">
        <v>599496.76</v>
      </c>
      <c r="ADL25" s="3">
        <v>869394.42</v>
      </c>
      <c r="ADM25" s="3">
        <v>333412.86</v>
      </c>
      <c r="ADN25" s="3">
        <v>609788.03</v>
      </c>
      <c r="ADO25" s="3">
        <v>428</v>
      </c>
      <c r="ADP25" s="3">
        <v>76835</v>
      </c>
      <c r="ADQ25" s="3"/>
      <c r="ADR25" s="3"/>
      <c r="ADS25" s="3">
        <v>3083.74</v>
      </c>
      <c r="ADT25" s="3">
        <v>2103139.89</v>
      </c>
      <c r="ADU25" s="3"/>
      <c r="ADV25" s="3">
        <v>926</v>
      </c>
      <c r="ADW25" s="3"/>
      <c r="ADX25" s="3"/>
      <c r="ADY25" s="3"/>
      <c r="ADZ25" s="3"/>
      <c r="AEA25" s="3">
        <v>406</v>
      </c>
      <c r="AEB25" s="3"/>
      <c r="AEC25" s="3"/>
      <c r="AED25" s="3">
        <v>37683.279999999999</v>
      </c>
      <c r="AEE25" s="3"/>
      <c r="AEF25" s="3">
        <v>5028607.4400000004</v>
      </c>
      <c r="AEG25" s="3"/>
      <c r="AEH25" s="3">
        <v>277266.21000000002</v>
      </c>
      <c r="AEI25" s="3">
        <v>760</v>
      </c>
      <c r="AEJ25" s="3">
        <v>1150</v>
      </c>
      <c r="AEK25" s="3">
        <v>13216</v>
      </c>
      <c r="AEL25" s="3"/>
      <c r="AEM25" s="3"/>
      <c r="AEN25" s="3">
        <v>89195.41</v>
      </c>
      <c r="AEO25" s="3">
        <v>400977.55</v>
      </c>
      <c r="AEP25" s="3"/>
      <c r="AEQ25" s="3">
        <v>97802.65</v>
      </c>
      <c r="AER25" s="3">
        <v>1606008.12</v>
      </c>
      <c r="AES25" s="3">
        <v>3281.69</v>
      </c>
      <c r="AET25" s="3"/>
      <c r="AEU25" s="3">
        <v>525180.38</v>
      </c>
      <c r="AEV25" s="3">
        <v>1548427.65</v>
      </c>
      <c r="AEW25" s="3"/>
      <c r="AEX25" s="3"/>
      <c r="AEY25" s="3">
        <v>1654407.29</v>
      </c>
      <c r="AEZ25" s="3">
        <v>6884470.0999999996</v>
      </c>
      <c r="AFA25" s="3">
        <v>79235</v>
      </c>
      <c r="AFB25" s="3">
        <v>16598.91</v>
      </c>
      <c r="AFC25" s="3">
        <v>20930.54</v>
      </c>
      <c r="AFD25" s="3">
        <v>15815</v>
      </c>
      <c r="AFE25" s="3"/>
      <c r="AFF25" s="3">
        <v>1777.8</v>
      </c>
      <c r="AFG25" s="3">
        <v>9080</v>
      </c>
      <c r="AFH25" s="3">
        <v>130</v>
      </c>
      <c r="AFI25" s="3">
        <v>117135.09</v>
      </c>
      <c r="AFJ25" s="3"/>
      <c r="AFK25" s="3"/>
      <c r="AFL25" s="3">
        <v>274792.33</v>
      </c>
      <c r="AFM25" s="3">
        <v>5643.22</v>
      </c>
      <c r="AFN25" s="3">
        <v>305924.03000000003</v>
      </c>
      <c r="AFO25" s="3"/>
      <c r="AFP25" s="3">
        <v>2448748.19</v>
      </c>
      <c r="AFQ25" s="3">
        <v>8427.33</v>
      </c>
      <c r="AFR25" s="3"/>
      <c r="AFS25" s="3"/>
      <c r="AFT25" s="3">
        <v>25754.62</v>
      </c>
      <c r="AFU25" s="3">
        <v>16511.38</v>
      </c>
    </row>
    <row r="26" spans="1:853" x14ac:dyDescent="0.2">
      <c r="A26" s="7"/>
      <c r="B26" s="8" t="s">
        <v>194</v>
      </c>
      <c r="C26" s="2" t="s">
        <v>195</v>
      </c>
      <c r="D26" s="11">
        <v>1466369.76</v>
      </c>
      <c r="E26" s="11">
        <v>116564.68</v>
      </c>
      <c r="F26" s="3">
        <v>179245.26</v>
      </c>
      <c r="G26" s="3">
        <v>89173.87</v>
      </c>
      <c r="H26" s="3">
        <v>109214.22</v>
      </c>
      <c r="I26" s="3">
        <v>75312.06</v>
      </c>
      <c r="J26" s="3">
        <v>35681.839999999997</v>
      </c>
      <c r="K26" s="3">
        <v>118946.19</v>
      </c>
      <c r="L26" s="3">
        <v>174273.1</v>
      </c>
      <c r="M26" s="3">
        <v>83346.7</v>
      </c>
      <c r="N26" s="3">
        <v>86867.28</v>
      </c>
      <c r="O26" s="3">
        <v>95249.43</v>
      </c>
      <c r="P26" s="3">
        <v>109666.97</v>
      </c>
      <c r="Q26" s="3">
        <v>169138.82</v>
      </c>
      <c r="R26" s="3">
        <v>23834.75</v>
      </c>
      <c r="S26" s="3">
        <v>74945.179999999993</v>
      </c>
      <c r="T26" s="3">
        <v>141477.53</v>
      </c>
      <c r="U26" s="3">
        <v>1152414.8799999999</v>
      </c>
      <c r="V26" s="3">
        <v>109767.58</v>
      </c>
      <c r="W26" s="3">
        <v>127523.46</v>
      </c>
      <c r="X26" s="3">
        <v>149511.01999999999</v>
      </c>
      <c r="Y26" s="3">
        <v>77282.27</v>
      </c>
      <c r="Z26" s="3">
        <v>299304.65999999997</v>
      </c>
      <c r="AA26" s="3">
        <v>133469.07</v>
      </c>
      <c r="AB26" s="3">
        <v>550323.16</v>
      </c>
      <c r="AC26" s="3">
        <v>224698.3</v>
      </c>
      <c r="AD26" s="3">
        <v>77865.66</v>
      </c>
      <c r="AE26" s="3">
        <v>145844.74</v>
      </c>
      <c r="AF26" s="3">
        <v>186366.15</v>
      </c>
      <c r="AG26" s="3">
        <v>230235.84</v>
      </c>
      <c r="AH26" s="3">
        <v>105380.13</v>
      </c>
      <c r="AI26" s="3">
        <v>91968.4</v>
      </c>
      <c r="AJ26" s="3">
        <v>54626.35</v>
      </c>
      <c r="AK26" s="3">
        <v>85711.32</v>
      </c>
      <c r="AL26" s="3">
        <v>65174.78</v>
      </c>
      <c r="AM26" s="3">
        <v>114717.04</v>
      </c>
      <c r="AN26" s="3">
        <v>101306.18</v>
      </c>
      <c r="AO26" s="3">
        <v>56617.49</v>
      </c>
      <c r="AP26" s="3">
        <v>42522</v>
      </c>
      <c r="AQ26" s="3">
        <v>40970.11</v>
      </c>
      <c r="AR26" s="3">
        <v>37821.64</v>
      </c>
      <c r="AS26" s="3">
        <v>382167.02</v>
      </c>
      <c r="AT26" s="3">
        <v>48008.15</v>
      </c>
      <c r="AU26" s="3">
        <v>9615.3799999999992</v>
      </c>
      <c r="AV26" s="3">
        <v>103817.71</v>
      </c>
      <c r="AW26" s="3">
        <v>50950.19</v>
      </c>
      <c r="AX26" s="3">
        <v>103772.14</v>
      </c>
      <c r="AY26" s="3">
        <v>30102.95</v>
      </c>
      <c r="AZ26" s="3">
        <v>29984.35</v>
      </c>
      <c r="BA26" s="3">
        <v>57531.950000000004</v>
      </c>
      <c r="BB26" s="3">
        <v>81124.490000000005</v>
      </c>
      <c r="BC26" s="3">
        <v>32366.49</v>
      </c>
      <c r="BD26" s="3">
        <v>18378.400000000001</v>
      </c>
      <c r="BE26" s="3">
        <v>135363.32999999999</v>
      </c>
      <c r="BF26" s="3">
        <v>27394.83</v>
      </c>
      <c r="BG26" s="3">
        <v>28143.93</v>
      </c>
      <c r="BH26" s="3">
        <v>622179.51</v>
      </c>
      <c r="BI26" s="3">
        <v>488210.49</v>
      </c>
      <c r="BJ26" s="3">
        <v>71643.55</v>
      </c>
      <c r="BK26" s="3">
        <v>50990.34</v>
      </c>
      <c r="BL26" s="3">
        <v>0</v>
      </c>
      <c r="BM26" s="3">
        <v>139711.59</v>
      </c>
      <c r="BN26" s="3">
        <v>82103</v>
      </c>
      <c r="BO26" s="3">
        <v>382716.15</v>
      </c>
      <c r="BP26" s="3">
        <v>38753.58</v>
      </c>
      <c r="BQ26" s="3">
        <v>33809.35</v>
      </c>
      <c r="BR26" s="3">
        <v>50835.18</v>
      </c>
      <c r="BS26" s="3">
        <v>191834.94</v>
      </c>
      <c r="BT26" s="3">
        <v>60509.39</v>
      </c>
      <c r="BU26" s="3">
        <v>55329.4</v>
      </c>
      <c r="BV26" s="3">
        <v>132928.9</v>
      </c>
      <c r="BW26" s="3">
        <v>317401.65000000002</v>
      </c>
      <c r="BX26" s="3">
        <v>224980.49</v>
      </c>
      <c r="BY26" s="3">
        <v>49001.11</v>
      </c>
      <c r="BZ26" s="3">
        <v>125559.19</v>
      </c>
      <c r="CA26" s="3">
        <v>68604.87</v>
      </c>
      <c r="CB26" s="3">
        <v>90440.12</v>
      </c>
      <c r="CC26" s="3">
        <v>36003.96</v>
      </c>
      <c r="CD26" s="3">
        <v>519729.75</v>
      </c>
      <c r="CE26" s="3">
        <v>25310.07</v>
      </c>
      <c r="CF26" s="3">
        <v>73802.09</v>
      </c>
      <c r="CG26" s="3">
        <v>22953.43</v>
      </c>
      <c r="CH26" s="3">
        <v>102563.23</v>
      </c>
      <c r="CI26" s="3">
        <v>83599.42</v>
      </c>
      <c r="CJ26" s="3">
        <v>33144.269999999997</v>
      </c>
      <c r="CK26" s="3">
        <v>73096.72</v>
      </c>
      <c r="CL26" s="3">
        <v>34612.07</v>
      </c>
      <c r="CM26" s="3">
        <v>89918.26</v>
      </c>
      <c r="CN26" s="3">
        <v>42196.4</v>
      </c>
      <c r="CO26" s="3">
        <v>60132.34</v>
      </c>
      <c r="CP26" s="3">
        <v>53472.58</v>
      </c>
      <c r="CQ26" s="3">
        <v>358098.75</v>
      </c>
      <c r="CR26" s="3">
        <v>130192.43</v>
      </c>
      <c r="CS26" s="3">
        <v>54341.98</v>
      </c>
      <c r="CT26" s="3">
        <v>236654.27</v>
      </c>
      <c r="CU26" s="3">
        <v>52033.21</v>
      </c>
      <c r="CV26" s="3">
        <v>37508.42</v>
      </c>
      <c r="CW26" s="3">
        <v>69872.160000000003</v>
      </c>
      <c r="CX26" s="3">
        <v>37106.129999999997</v>
      </c>
      <c r="CY26" s="3">
        <v>476480.64</v>
      </c>
      <c r="CZ26" s="3">
        <v>487436.64</v>
      </c>
      <c r="DA26" s="3">
        <v>37724.769999999997</v>
      </c>
      <c r="DB26" s="3">
        <v>84712.52</v>
      </c>
      <c r="DC26" s="3">
        <v>95257.33</v>
      </c>
      <c r="DD26" s="3">
        <v>58964.93</v>
      </c>
      <c r="DE26" s="3">
        <v>72655.95</v>
      </c>
      <c r="DF26" s="3">
        <v>113509.26</v>
      </c>
      <c r="DG26" s="3">
        <v>32894.99</v>
      </c>
      <c r="DH26" s="3">
        <v>985077.21</v>
      </c>
      <c r="DI26" s="3">
        <v>89603.31</v>
      </c>
      <c r="DJ26" s="3">
        <v>56711.45</v>
      </c>
      <c r="DK26" s="3">
        <v>40020.74</v>
      </c>
      <c r="DL26" s="3">
        <v>58363.42</v>
      </c>
      <c r="DM26" s="3">
        <v>103835.87</v>
      </c>
      <c r="DN26" s="3">
        <v>31356.080000000002</v>
      </c>
      <c r="DO26" s="3">
        <v>65108.34</v>
      </c>
      <c r="DP26" s="3">
        <v>103844.06</v>
      </c>
      <c r="DQ26" s="3">
        <v>970769.71</v>
      </c>
      <c r="DR26" s="3">
        <v>77554.69</v>
      </c>
      <c r="DS26" s="3">
        <v>136758.57</v>
      </c>
      <c r="DT26" s="3">
        <v>244853.03</v>
      </c>
      <c r="DU26" s="3">
        <v>40004.19</v>
      </c>
      <c r="DV26" s="3">
        <v>23589.83</v>
      </c>
      <c r="DW26" s="3">
        <v>215411.19</v>
      </c>
      <c r="DX26" s="3">
        <v>45059.26</v>
      </c>
      <c r="DY26" s="3">
        <v>71794.14</v>
      </c>
      <c r="DZ26" s="3">
        <v>40194.92</v>
      </c>
      <c r="EA26" s="3">
        <v>297421.48</v>
      </c>
      <c r="EB26" s="3">
        <v>367019.49</v>
      </c>
      <c r="EC26" s="3">
        <v>118454.68</v>
      </c>
      <c r="ED26" s="3">
        <v>36811.71</v>
      </c>
      <c r="EE26" s="3">
        <v>77071.990000000005</v>
      </c>
      <c r="EF26" s="3">
        <v>31303.82</v>
      </c>
      <c r="EG26" s="3">
        <v>111380.15</v>
      </c>
      <c r="EH26" s="3">
        <v>74828.89</v>
      </c>
      <c r="EI26" s="3">
        <v>50875.93</v>
      </c>
      <c r="EJ26" s="3">
        <v>66884.710000000006</v>
      </c>
      <c r="EK26" s="3">
        <v>740096.87</v>
      </c>
      <c r="EL26" s="3">
        <v>47146.19</v>
      </c>
      <c r="EM26" s="3">
        <v>32493.08</v>
      </c>
      <c r="EN26" s="3">
        <v>76122.25</v>
      </c>
      <c r="EO26" s="3">
        <v>85000.31</v>
      </c>
      <c r="EP26" s="3">
        <v>38950.76</v>
      </c>
      <c r="EQ26" s="3">
        <v>85140.14</v>
      </c>
      <c r="ER26" s="3">
        <v>32409.119999999999</v>
      </c>
      <c r="ES26" s="3">
        <v>348511.35</v>
      </c>
      <c r="ET26" s="3">
        <v>788862.43</v>
      </c>
      <c r="EU26" s="3">
        <v>42400.9</v>
      </c>
      <c r="EV26" s="3">
        <v>156685.82999999999</v>
      </c>
      <c r="EW26" s="3">
        <v>32562.14</v>
      </c>
      <c r="EX26" s="3">
        <v>94042.08</v>
      </c>
      <c r="EY26" s="3">
        <v>82533.03</v>
      </c>
      <c r="EZ26" s="3">
        <v>91292.13</v>
      </c>
      <c r="FA26" s="3">
        <v>62296.4</v>
      </c>
      <c r="FB26" s="3">
        <v>18538.34</v>
      </c>
      <c r="FC26" s="3">
        <v>46925.07</v>
      </c>
      <c r="FD26" s="3">
        <v>112883.93</v>
      </c>
      <c r="FE26" s="3">
        <v>15925.9</v>
      </c>
      <c r="FF26" s="3">
        <v>262843.92</v>
      </c>
      <c r="FG26" s="3">
        <v>78846.69</v>
      </c>
      <c r="FH26" s="3">
        <v>54777.56</v>
      </c>
      <c r="FI26" s="3">
        <v>76392.350000000006</v>
      </c>
      <c r="FJ26" s="3"/>
      <c r="FK26" s="3">
        <v>76595.45</v>
      </c>
      <c r="FL26" s="3">
        <v>685820.18</v>
      </c>
      <c r="FM26" s="3">
        <v>98805.99</v>
      </c>
      <c r="FN26" s="3">
        <v>70352.2</v>
      </c>
      <c r="FO26" s="3">
        <v>228519.34</v>
      </c>
      <c r="FP26" s="3">
        <v>55827.93</v>
      </c>
      <c r="FQ26" s="3">
        <v>69924.75</v>
      </c>
      <c r="FR26" s="3">
        <v>129155.58</v>
      </c>
      <c r="FS26" s="3">
        <v>88685.91</v>
      </c>
      <c r="FT26" s="3">
        <v>79378.44</v>
      </c>
      <c r="FU26" s="3">
        <v>96218.66</v>
      </c>
      <c r="FV26" s="3">
        <v>188719.78</v>
      </c>
      <c r="FW26" s="3">
        <v>251611.78</v>
      </c>
      <c r="FX26" s="3">
        <v>65772.3</v>
      </c>
      <c r="FY26" s="3">
        <v>512832.8</v>
      </c>
      <c r="FZ26" s="3">
        <v>74080.89</v>
      </c>
      <c r="GA26" s="3">
        <v>44739.78</v>
      </c>
      <c r="GB26" s="3">
        <v>55507.6</v>
      </c>
      <c r="GC26" s="3">
        <v>5836.75</v>
      </c>
      <c r="GD26" s="3">
        <v>119182.09</v>
      </c>
      <c r="GE26" s="3">
        <v>103523.77</v>
      </c>
      <c r="GF26" s="3">
        <v>79188.39</v>
      </c>
      <c r="GG26" s="3">
        <v>57204.33</v>
      </c>
      <c r="GH26" s="3">
        <v>293283.20000000001</v>
      </c>
      <c r="GI26" s="3">
        <v>169411.88</v>
      </c>
      <c r="GJ26" s="3">
        <v>25337.52</v>
      </c>
      <c r="GK26" s="3">
        <v>143477.18</v>
      </c>
      <c r="GL26" s="3">
        <v>28850.74</v>
      </c>
      <c r="GM26" s="3">
        <v>211959.92</v>
      </c>
      <c r="GN26" s="3">
        <v>34497.26</v>
      </c>
      <c r="GO26" s="3">
        <v>58266.58</v>
      </c>
      <c r="GP26" s="3">
        <v>444320.14</v>
      </c>
      <c r="GQ26" s="3">
        <v>42356.21</v>
      </c>
      <c r="GR26" s="3">
        <v>87710.1</v>
      </c>
      <c r="GS26" s="3">
        <v>118252.93</v>
      </c>
      <c r="GT26" s="3">
        <v>1345865.44</v>
      </c>
      <c r="GU26" s="3">
        <v>214001.12</v>
      </c>
      <c r="GV26" s="3">
        <v>96009.59</v>
      </c>
      <c r="GW26" s="3">
        <v>162270.68</v>
      </c>
      <c r="GX26" s="3">
        <v>616422.63</v>
      </c>
      <c r="GY26" s="3">
        <v>111186.35</v>
      </c>
      <c r="GZ26" s="3">
        <v>181139.91</v>
      </c>
      <c r="HA26" s="3">
        <v>87871.679999999993</v>
      </c>
      <c r="HB26" s="3">
        <v>98998.15</v>
      </c>
      <c r="HC26" s="3">
        <v>71629.759999999995</v>
      </c>
      <c r="HD26" s="3">
        <v>68410.149999999994</v>
      </c>
      <c r="HE26" s="3">
        <v>44085</v>
      </c>
      <c r="HF26" s="3">
        <v>1384039.69</v>
      </c>
      <c r="HG26" s="3">
        <v>342295.25</v>
      </c>
      <c r="HH26" s="3">
        <v>97584.04</v>
      </c>
      <c r="HI26" s="3">
        <v>72956.53</v>
      </c>
      <c r="HJ26" s="3">
        <v>56271.49</v>
      </c>
      <c r="HK26" s="3">
        <v>78850.03</v>
      </c>
      <c r="HL26" s="3">
        <v>125277.31</v>
      </c>
      <c r="HM26" s="3">
        <v>109180.01</v>
      </c>
      <c r="HN26" s="3">
        <v>135787.69</v>
      </c>
      <c r="HO26" s="3">
        <v>93593.25</v>
      </c>
      <c r="HP26" s="3">
        <v>109381.37</v>
      </c>
      <c r="HQ26" s="3">
        <v>237958.92</v>
      </c>
      <c r="HR26" s="3">
        <v>28164.46</v>
      </c>
      <c r="HS26" s="3">
        <v>119932.16</v>
      </c>
      <c r="HT26" s="3">
        <v>37541.78</v>
      </c>
      <c r="HU26" s="3">
        <v>65144.55</v>
      </c>
      <c r="HV26" s="3">
        <v>775130.38</v>
      </c>
      <c r="HW26" s="3">
        <v>161026.63</v>
      </c>
      <c r="HX26" s="3">
        <v>124674.19</v>
      </c>
      <c r="HY26" s="3">
        <v>171923.47</v>
      </c>
      <c r="HZ26" s="3">
        <v>200711.23</v>
      </c>
      <c r="IA26" s="3">
        <v>336002.25</v>
      </c>
      <c r="IB26" s="3">
        <v>137243.66</v>
      </c>
      <c r="IC26" s="3">
        <v>48736.26</v>
      </c>
      <c r="ID26" s="3">
        <v>73456.23</v>
      </c>
      <c r="IE26" s="3">
        <v>31637.89</v>
      </c>
      <c r="IF26" s="3">
        <v>48574.75</v>
      </c>
      <c r="IG26" s="3">
        <v>2344856.2000000002</v>
      </c>
      <c r="IH26" s="3">
        <v>206821.09</v>
      </c>
      <c r="II26" s="3">
        <v>105540.79</v>
      </c>
      <c r="IJ26" s="3">
        <v>212499.56</v>
      </c>
      <c r="IK26" s="3">
        <v>68570.94</v>
      </c>
      <c r="IL26" s="3">
        <v>55849.69</v>
      </c>
      <c r="IM26" s="3">
        <v>88695.71</v>
      </c>
      <c r="IN26" s="3">
        <v>45456.61</v>
      </c>
      <c r="IO26" s="3">
        <v>26727.13</v>
      </c>
      <c r="IP26" s="3">
        <v>79604.95</v>
      </c>
      <c r="IQ26" s="3">
        <v>82577.59</v>
      </c>
      <c r="IR26" s="3">
        <v>37076.300000000003</v>
      </c>
      <c r="IS26" s="3">
        <v>333505.68</v>
      </c>
      <c r="IT26" s="3">
        <v>148046.01</v>
      </c>
      <c r="IU26" s="3">
        <v>114895.24</v>
      </c>
      <c r="IV26" s="3">
        <v>0</v>
      </c>
      <c r="IW26" s="3">
        <v>160825.4</v>
      </c>
      <c r="IX26" s="3">
        <v>57597.75</v>
      </c>
      <c r="IY26" s="3">
        <v>622381.27</v>
      </c>
      <c r="IZ26" s="3">
        <v>107111.27</v>
      </c>
      <c r="JA26" s="3">
        <v>57502.65</v>
      </c>
      <c r="JB26" s="3">
        <v>130233.11</v>
      </c>
      <c r="JC26" s="3">
        <v>66591.39</v>
      </c>
      <c r="JD26" s="3">
        <v>304687.73</v>
      </c>
      <c r="JE26" s="3">
        <v>67094.36</v>
      </c>
      <c r="JF26" s="3">
        <v>1194184.17</v>
      </c>
      <c r="JG26" s="3">
        <v>279816.96000000002</v>
      </c>
      <c r="JH26" s="3">
        <v>50685.16</v>
      </c>
      <c r="JI26" s="3">
        <v>26904.37</v>
      </c>
      <c r="JJ26" s="3">
        <v>33877.050000000003</v>
      </c>
      <c r="JK26" s="3">
        <v>18300.599999999999</v>
      </c>
      <c r="JL26" s="3">
        <v>167219.20000000001</v>
      </c>
      <c r="JM26" s="3">
        <v>100217.55</v>
      </c>
      <c r="JN26" s="3">
        <v>33328.769999999997</v>
      </c>
      <c r="JO26" s="3">
        <v>144408.57</v>
      </c>
      <c r="JP26" s="3">
        <v>73019.570000000007</v>
      </c>
      <c r="JQ26" s="3">
        <v>94353.54</v>
      </c>
      <c r="JR26" s="3">
        <v>59109.67</v>
      </c>
      <c r="JS26" s="3">
        <v>22392.74</v>
      </c>
      <c r="JT26" s="3">
        <v>49475.61</v>
      </c>
      <c r="JU26" s="3">
        <v>1329179.05</v>
      </c>
      <c r="JV26" s="3">
        <v>148923.25</v>
      </c>
      <c r="JW26" s="3">
        <v>104082.56</v>
      </c>
      <c r="JX26" s="3">
        <v>50718.76</v>
      </c>
      <c r="JY26" s="3">
        <v>84733.05</v>
      </c>
      <c r="JZ26" s="3">
        <v>34654</v>
      </c>
      <c r="KA26" s="3">
        <v>251239.81</v>
      </c>
      <c r="KB26" s="3">
        <v>59949.46</v>
      </c>
      <c r="KC26" s="3">
        <v>80325.679999999993</v>
      </c>
      <c r="KD26" s="3">
        <v>443658.49</v>
      </c>
      <c r="KE26" s="3">
        <v>62860.94</v>
      </c>
      <c r="KF26" s="3">
        <v>79919.56</v>
      </c>
      <c r="KG26" s="3">
        <v>41263.43</v>
      </c>
      <c r="KH26" s="3">
        <v>112548.71</v>
      </c>
      <c r="KI26" s="3">
        <v>697816.34</v>
      </c>
      <c r="KJ26" s="3">
        <v>81800.929999999993</v>
      </c>
      <c r="KK26" s="3">
        <v>612631.22</v>
      </c>
      <c r="KL26" s="3">
        <v>34874.07</v>
      </c>
      <c r="KM26" s="3">
        <v>47327.01</v>
      </c>
      <c r="KN26" s="3">
        <v>74716.259999999995</v>
      </c>
      <c r="KO26" s="3">
        <v>84840.12</v>
      </c>
      <c r="KP26" s="3">
        <v>47341.47</v>
      </c>
      <c r="KQ26" s="3">
        <v>75203.600000000006</v>
      </c>
      <c r="KR26" s="3">
        <v>855318.18</v>
      </c>
      <c r="KS26" s="3">
        <v>261526.79</v>
      </c>
      <c r="KT26" s="3">
        <v>439006.77</v>
      </c>
      <c r="KU26" s="3">
        <v>620479.34</v>
      </c>
      <c r="KV26" s="3">
        <v>124623.07</v>
      </c>
      <c r="KW26" s="3">
        <v>52810.92</v>
      </c>
      <c r="KX26" s="3">
        <v>82744.78</v>
      </c>
      <c r="KY26" s="3">
        <v>62841.49</v>
      </c>
      <c r="KZ26" s="3">
        <v>61114.53</v>
      </c>
      <c r="LA26" s="3">
        <v>90829.72</v>
      </c>
      <c r="LB26" s="3">
        <v>355785.01</v>
      </c>
      <c r="LC26" s="3">
        <v>120994.19</v>
      </c>
      <c r="LD26" s="3">
        <v>228334.2</v>
      </c>
      <c r="LE26" s="3">
        <v>741527.36</v>
      </c>
      <c r="LF26" s="3">
        <v>477472.92</v>
      </c>
      <c r="LG26" s="3">
        <v>738110.08</v>
      </c>
      <c r="LH26" s="3">
        <v>1917505.7</v>
      </c>
      <c r="LI26" s="3">
        <v>250387.87</v>
      </c>
      <c r="LJ26" s="3">
        <v>254906.5</v>
      </c>
      <c r="LK26" s="3">
        <v>111612.9</v>
      </c>
      <c r="LL26" s="3">
        <v>94613.71</v>
      </c>
      <c r="LM26" s="3">
        <v>102469.31</v>
      </c>
      <c r="LN26" s="3">
        <v>97166.080000000002</v>
      </c>
      <c r="LO26" s="3">
        <v>92486</v>
      </c>
      <c r="LP26" s="3">
        <v>193553.5</v>
      </c>
      <c r="LQ26" s="3">
        <v>93507.29</v>
      </c>
      <c r="LR26" s="3">
        <v>777819.05</v>
      </c>
      <c r="LS26" s="3">
        <v>74117.41</v>
      </c>
      <c r="LT26" s="3">
        <v>28345.67</v>
      </c>
      <c r="LU26" s="3">
        <v>67380.350000000006</v>
      </c>
      <c r="LV26" s="3">
        <v>20528.63</v>
      </c>
      <c r="LW26" s="3">
        <v>92136.6</v>
      </c>
      <c r="LX26" s="3">
        <v>61153.06</v>
      </c>
      <c r="LY26" s="3">
        <v>43588.35</v>
      </c>
      <c r="LZ26" s="3">
        <v>70789.8</v>
      </c>
      <c r="MA26" s="3">
        <v>37066.92</v>
      </c>
      <c r="MB26" s="3">
        <v>78006.42</v>
      </c>
      <c r="MC26" s="3">
        <v>33340.449999999997</v>
      </c>
      <c r="MD26" s="3">
        <v>469537.33</v>
      </c>
      <c r="ME26" s="3">
        <v>24732.23</v>
      </c>
      <c r="MF26" s="3">
        <v>92674.14</v>
      </c>
      <c r="MG26" s="3">
        <v>81778.149999999994</v>
      </c>
      <c r="MH26" s="3">
        <v>143934.54999999999</v>
      </c>
      <c r="MI26" s="3">
        <v>0</v>
      </c>
      <c r="MJ26" s="3">
        <v>93417.87</v>
      </c>
      <c r="MK26" s="3">
        <v>160838.06</v>
      </c>
      <c r="ML26" s="3">
        <v>40405.9</v>
      </c>
      <c r="MM26" s="3">
        <v>23867.88</v>
      </c>
      <c r="MN26" s="3">
        <v>1252554.08</v>
      </c>
      <c r="MO26" s="3">
        <v>311158.23</v>
      </c>
      <c r="MP26" s="3">
        <v>66261.39</v>
      </c>
      <c r="MQ26" s="3">
        <v>176441.2</v>
      </c>
      <c r="MR26" s="3">
        <v>182147.98</v>
      </c>
      <c r="MS26" s="3">
        <v>193875.27</v>
      </c>
      <c r="MT26" s="3">
        <v>856459.06</v>
      </c>
      <c r="MU26" s="3">
        <v>407454.45</v>
      </c>
      <c r="MV26" s="3">
        <v>108928.4</v>
      </c>
      <c r="MW26" s="3">
        <v>103409.3</v>
      </c>
      <c r="MX26" s="3">
        <v>179233.82</v>
      </c>
      <c r="MY26" s="3">
        <v>61779.62</v>
      </c>
      <c r="MZ26" s="3">
        <v>628241.54</v>
      </c>
      <c r="NA26" s="3">
        <v>105886.22</v>
      </c>
      <c r="NB26" s="3">
        <v>72248.189999999988</v>
      </c>
      <c r="NC26" s="3">
        <v>54655.98</v>
      </c>
      <c r="ND26" s="3">
        <v>53932.75</v>
      </c>
      <c r="NE26" s="3">
        <v>21633.23</v>
      </c>
      <c r="NF26" s="3">
        <v>102996.09</v>
      </c>
      <c r="NG26" s="3">
        <v>1307584.45</v>
      </c>
      <c r="NH26" s="3">
        <v>362891.13</v>
      </c>
      <c r="NI26" s="3">
        <v>47460.06</v>
      </c>
      <c r="NJ26" s="3">
        <v>23061.7</v>
      </c>
      <c r="NK26" s="3">
        <v>82223.55</v>
      </c>
      <c r="NL26" s="3">
        <v>124532.69</v>
      </c>
      <c r="NM26" s="3">
        <v>34694.78</v>
      </c>
      <c r="NN26" s="3">
        <v>1649441.92</v>
      </c>
      <c r="NO26" s="3">
        <v>960710.36</v>
      </c>
      <c r="NP26" s="3">
        <v>249942.89</v>
      </c>
      <c r="NQ26" s="3">
        <v>359805.21</v>
      </c>
      <c r="NR26" s="3">
        <v>139515.79</v>
      </c>
      <c r="NS26" s="3">
        <v>139128.75</v>
      </c>
      <c r="NT26" s="3">
        <v>107889.59</v>
      </c>
      <c r="NU26" s="3">
        <v>65300.92</v>
      </c>
      <c r="NV26" s="3">
        <v>149075.56</v>
      </c>
      <c r="NW26" s="3">
        <v>937113.39</v>
      </c>
      <c r="NX26" s="3">
        <v>248428.43</v>
      </c>
      <c r="NY26" s="3">
        <v>276875.46000000002</v>
      </c>
      <c r="NZ26" s="3">
        <v>176990</v>
      </c>
      <c r="OA26" s="3">
        <v>779931.27</v>
      </c>
      <c r="OB26" s="3">
        <v>346977.53</v>
      </c>
      <c r="OC26" s="3">
        <v>91625.2</v>
      </c>
      <c r="OD26" s="3">
        <v>206034.36</v>
      </c>
      <c r="OE26" s="3">
        <v>161640.39000000001</v>
      </c>
      <c r="OF26" s="3">
        <v>154457.57999999999</v>
      </c>
      <c r="OG26" s="3">
        <v>51976.85</v>
      </c>
      <c r="OH26" s="3">
        <v>1158796.02</v>
      </c>
      <c r="OI26" s="3">
        <v>98934.720000000001</v>
      </c>
      <c r="OJ26" s="3">
        <v>393109.67</v>
      </c>
      <c r="OK26" s="3">
        <v>33580.1</v>
      </c>
      <c r="OL26" s="3">
        <v>237336.87</v>
      </c>
      <c r="OM26" s="3">
        <v>124596.12</v>
      </c>
      <c r="ON26" s="3">
        <v>108577.67</v>
      </c>
      <c r="OO26" s="3">
        <v>56847.74</v>
      </c>
      <c r="OP26" s="3">
        <v>74098.36</v>
      </c>
      <c r="OQ26" s="3">
        <v>62326.5</v>
      </c>
      <c r="OR26" s="3">
        <v>196893.97</v>
      </c>
      <c r="OS26" s="3">
        <v>9718.08</v>
      </c>
      <c r="OT26" s="3">
        <v>25381.32</v>
      </c>
      <c r="OU26" s="3">
        <v>87843.42</v>
      </c>
      <c r="OV26" s="3">
        <v>1004560.86</v>
      </c>
      <c r="OW26" s="3">
        <v>149079.48000000001</v>
      </c>
      <c r="OX26" s="3">
        <v>140122.84</v>
      </c>
      <c r="OY26" s="3">
        <v>303385.34000000003</v>
      </c>
      <c r="OZ26" s="3">
        <v>215527.73</v>
      </c>
      <c r="PA26" s="3">
        <v>65229.03</v>
      </c>
      <c r="PB26" s="3">
        <v>619810.78</v>
      </c>
      <c r="PC26" s="3">
        <v>76620.960000000006</v>
      </c>
      <c r="PD26" s="3">
        <v>191506.59</v>
      </c>
      <c r="PE26" s="3">
        <v>86581.67</v>
      </c>
      <c r="PF26" s="3">
        <v>119040.68</v>
      </c>
      <c r="PG26" s="3">
        <v>49131.43</v>
      </c>
      <c r="PH26" s="3">
        <v>38828.230000000003</v>
      </c>
      <c r="PI26" s="3">
        <v>101693.53</v>
      </c>
      <c r="PJ26" s="3">
        <v>241211.26</v>
      </c>
      <c r="PK26" s="3">
        <v>89356.29</v>
      </c>
      <c r="PL26" s="3">
        <v>96909.35</v>
      </c>
      <c r="PM26" s="3">
        <v>123387.77</v>
      </c>
      <c r="PN26" s="3">
        <v>50311.59</v>
      </c>
      <c r="PO26" s="3">
        <v>166878.54</v>
      </c>
      <c r="PP26" s="3">
        <v>80431.820000000007</v>
      </c>
      <c r="PQ26" s="3">
        <v>70776.490000000005</v>
      </c>
      <c r="PR26" s="3">
        <v>711770.06</v>
      </c>
      <c r="PS26" s="3">
        <v>128575.03</v>
      </c>
      <c r="PT26" s="3">
        <v>25094.29</v>
      </c>
      <c r="PU26" s="3">
        <v>77814.61</v>
      </c>
      <c r="PV26" s="3">
        <v>62827.27</v>
      </c>
      <c r="PW26" s="3">
        <v>112416.81</v>
      </c>
      <c r="PX26" s="3">
        <v>136199.21</v>
      </c>
      <c r="PY26" s="3">
        <v>177762.61</v>
      </c>
      <c r="PZ26" s="3">
        <v>136568.43</v>
      </c>
      <c r="QA26" s="3">
        <v>58114.17</v>
      </c>
      <c r="QB26" s="3">
        <v>38320.69</v>
      </c>
      <c r="QC26" s="3">
        <v>957899.4</v>
      </c>
      <c r="QD26" s="3">
        <v>82343.509999999995</v>
      </c>
      <c r="QE26" s="3">
        <v>39128.68</v>
      </c>
      <c r="QF26" s="3">
        <v>104664.13</v>
      </c>
      <c r="QG26" s="3">
        <v>146577.4</v>
      </c>
      <c r="QH26" s="3">
        <v>0</v>
      </c>
      <c r="QI26" s="3">
        <v>262550.49</v>
      </c>
      <c r="QJ26" s="3">
        <v>147642.46</v>
      </c>
      <c r="QK26" s="3">
        <v>78728.81</v>
      </c>
      <c r="QL26" s="3">
        <v>241455.86</v>
      </c>
      <c r="QM26" s="3">
        <v>27869.65</v>
      </c>
      <c r="QN26" s="3">
        <v>69766.69</v>
      </c>
      <c r="QO26" s="3">
        <v>48143.58</v>
      </c>
      <c r="QP26" s="3">
        <v>130442.62</v>
      </c>
      <c r="QQ26" s="3">
        <v>39570.870000000003</v>
      </c>
      <c r="QR26" s="3">
        <v>21422.59</v>
      </c>
      <c r="QS26" s="3">
        <v>113230.26</v>
      </c>
      <c r="QT26" s="3">
        <v>7839.17</v>
      </c>
      <c r="QU26" s="3">
        <v>136402.29999999999</v>
      </c>
      <c r="QV26" s="3">
        <v>190867.16</v>
      </c>
      <c r="QW26" s="3">
        <v>77782.3</v>
      </c>
      <c r="QX26" s="3">
        <v>44824.71</v>
      </c>
      <c r="QY26" s="3">
        <v>73977.509999999995</v>
      </c>
      <c r="QZ26" s="3">
        <v>101965.17</v>
      </c>
      <c r="RA26" s="3">
        <v>75137.13</v>
      </c>
      <c r="RB26" s="3">
        <v>45874.65</v>
      </c>
      <c r="RC26" s="3">
        <v>126697.76</v>
      </c>
      <c r="RD26" s="3">
        <v>135569.37</v>
      </c>
      <c r="RE26" s="3">
        <v>101142.03</v>
      </c>
      <c r="RF26" s="3">
        <v>110614.17</v>
      </c>
      <c r="RG26" s="3">
        <v>159255.35999999999</v>
      </c>
      <c r="RH26" s="3">
        <v>238412.64</v>
      </c>
      <c r="RI26" s="3">
        <v>74495.86</v>
      </c>
      <c r="RJ26" s="3">
        <v>181978.05</v>
      </c>
      <c r="RK26" s="3">
        <v>56907.82</v>
      </c>
      <c r="RL26" s="3">
        <v>52168.1</v>
      </c>
      <c r="RM26" s="3">
        <v>167314.13</v>
      </c>
      <c r="RN26" s="3">
        <v>51776.86</v>
      </c>
      <c r="RO26" s="3">
        <v>24751.24</v>
      </c>
      <c r="RP26" s="3">
        <v>31523.64</v>
      </c>
      <c r="RQ26" s="3">
        <v>31906.53</v>
      </c>
      <c r="RR26" s="3">
        <v>47410.63</v>
      </c>
      <c r="RS26" s="3">
        <v>47918.47</v>
      </c>
      <c r="RT26" s="3">
        <v>106482.95</v>
      </c>
      <c r="RU26" s="3">
        <v>48246.02</v>
      </c>
      <c r="RV26" s="3">
        <v>93796.84</v>
      </c>
      <c r="RW26" s="3">
        <v>31799.89</v>
      </c>
      <c r="RX26" s="3">
        <v>133669.57</v>
      </c>
      <c r="RY26" s="3">
        <v>50407.92</v>
      </c>
      <c r="RZ26" s="3">
        <v>952180.61</v>
      </c>
      <c r="SA26" s="3">
        <v>81053.31</v>
      </c>
      <c r="SB26" s="3">
        <v>125204.76</v>
      </c>
      <c r="SC26" s="3">
        <v>175622.13</v>
      </c>
      <c r="SD26" s="3">
        <v>145109.29</v>
      </c>
      <c r="SE26" s="3">
        <v>81439.38</v>
      </c>
      <c r="SF26" s="3">
        <v>39755.86</v>
      </c>
      <c r="SG26" s="3">
        <v>197277.82</v>
      </c>
      <c r="SH26" s="3">
        <v>213638.02</v>
      </c>
      <c r="SI26" s="3">
        <v>96566.93</v>
      </c>
      <c r="SJ26" s="3">
        <v>281599.06</v>
      </c>
      <c r="SK26" s="3">
        <v>85955.47</v>
      </c>
      <c r="SL26" s="3">
        <v>74243.06</v>
      </c>
      <c r="SM26" s="3">
        <v>72898.720000000001</v>
      </c>
      <c r="SN26" s="3">
        <v>154999.98000000001</v>
      </c>
      <c r="SO26" s="3">
        <v>74810.33</v>
      </c>
      <c r="SP26" s="3">
        <v>250896.83</v>
      </c>
      <c r="SQ26" s="3">
        <v>100224.58</v>
      </c>
      <c r="SR26" s="3">
        <v>833156.96</v>
      </c>
      <c r="SS26" s="3">
        <v>210288.23</v>
      </c>
      <c r="ST26" s="3">
        <v>84868.68</v>
      </c>
      <c r="SU26" s="3">
        <v>94525.86</v>
      </c>
      <c r="SV26" s="3">
        <v>225190.73</v>
      </c>
      <c r="SW26" s="3">
        <v>107358.57</v>
      </c>
      <c r="SX26" s="3">
        <v>23421</v>
      </c>
      <c r="SY26" s="3">
        <v>85433.66</v>
      </c>
      <c r="SZ26" s="3">
        <v>349140.94</v>
      </c>
      <c r="TA26" s="3">
        <v>234415.93</v>
      </c>
      <c r="TB26" s="3">
        <v>120310.9</v>
      </c>
      <c r="TC26" s="3">
        <v>315959.03999999998</v>
      </c>
      <c r="TD26" s="3">
        <v>144622.16</v>
      </c>
      <c r="TE26" s="3">
        <v>73888.149999999994</v>
      </c>
      <c r="TF26" s="3">
        <v>842000.26</v>
      </c>
      <c r="TG26" s="3">
        <v>255961.7</v>
      </c>
      <c r="TH26" s="3">
        <v>104453.57</v>
      </c>
      <c r="TI26" s="3">
        <v>340619.14</v>
      </c>
      <c r="TJ26" s="3">
        <v>58205.58</v>
      </c>
      <c r="TK26" s="3">
        <v>369423.06</v>
      </c>
      <c r="TL26" s="3">
        <v>127826.72</v>
      </c>
      <c r="TM26" s="3">
        <v>129821.83</v>
      </c>
      <c r="TN26" s="3">
        <v>74940.210000000006</v>
      </c>
      <c r="TO26" s="3">
        <v>70592.7</v>
      </c>
      <c r="TP26" s="3">
        <v>341021.5</v>
      </c>
      <c r="TQ26" s="3">
        <v>278202.90000000002</v>
      </c>
      <c r="TR26" s="3">
        <v>95927.07</v>
      </c>
      <c r="TS26" s="3">
        <v>132355.48000000001</v>
      </c>
      <c r="TT26" s="3">
        <v>77150.98</v>
      </c>
      <c r="TU26" s="3">
        <v>188145.01</v>
      </c>
      <c r="TV26" s="3">
        <v>44033.88</v>
      </c>
      <c r="TW26" s="3">
        <v>124750.11</v>
      </c>
      <c r="TX26" s="3">
        <v>355887.16</v>
      </c>
      <c r="TY26" s="3">
        <v>5129.58</v>
      </c>
      <c r="TZ26" s="3">
        <v>33420.42</v>
      </c>
      <c r="UA26" s="3">
        <v>259155.24</v>
      </c>
      <c r="UB26" s="3">
        <v>171722.02</v>
      </c>
      <c r="UC26" s="3">
        <v>65987.38</v>
      </c>
      <c r="UD26" s="3">
        <v>339893.14</v>
      </c>
      <c r="UE26" s="3">
        <v>123974.19</v>
      </c>
      <c r="UF26" s="3">
        <v>59245.59</v>
      </c>
      <c r="UG26" s="3">
        <v>107628.49</v>
      </c>
      <c r="UH26" s="3">
        <v>351673.74</v>
      </c>
      <c r="UI26" s="3">
        <v>73470.460000000006</v>
      </c>
      <c r="UJ26" s="3">
        <v>39803.81</v>
      </c>
      <c r="UK26" s="3">
        <v>31344.76</v>
      </c>
      <c r="UL26" s="3">
        <v>138400.79999999999</v>
      </c>
      <c r="UM26" s="3">
        <v>54676.08</v>
      </c>
      <c r="UN26" s="3">
        <v>44540</v>
      </c>
      <c r="UO26" s="3">
        <v>44326.6</v>
      </c>
      <c r="UP26" s="3">
        <v>23442.92</v>
      </c>
      <c r="UQ26" s="3">
        <v>14897.08</v>
      </c>
      <c r="UR26" s="3">
        <v>1096671.3999999999</v>
      </c>
      <c r="US26" s="3">
        <v>190154.57</v>
      </c>
      <c r="UT26" s="3">
        <v>331234.32</v>
      </c>
      <c r="UU26" s="3">
        <v>67817.960000000006</v>
      </c>
      <c r="UV26" s="3">
        <v>0</v>
      </c>
      <c r="UW26" s="3">
        <v>164663.6</v>
      </c>
      <c r="UX26" s="3">
        <v>132190.59</v>
      </c>
      <c r="UY26" s="3">
        <v>320990.13</v>
      </c>
      <c r="UZ26" s="3">
        <v>103350.33</v>
      </c>
      <c r="VA26" s="3">
        <v>129952.83</v>
      </c>
      <c r="VB26" s="3">
        <v>64946.42</v>
      </c>
      <c r="VC26" s="3">
        <v>171077.24</v>
      </c>
      <c r="VD26" s="3">
        <v>67705.75</v>
      </c>
      <c r="VE26" s="3">
        <v>99279.88</v>
      </c>
      <c r="VF26" s="3">
        <v>177943.1</v>
      </c>
      <c r="VG26" s="3">
        <v>60737.54</v>
      </c>
      <c r="VH26" s="3">
        <v>234067.63</v>
      </c>
      <c r="VI26" s="3">
        <v>117043.8</v>
      </c>
      <c r="VJ26" s="3">
        <v>61016.45</v>
      </c>
      <c r="VK26" s="3">
        <v>53757.78</v>
      </c>
      <c r="VL26" s="3">
        <v>525211.28</v>
      </c>
      <c r="VM26" s="3">
        <v>79156.42</v>
      </c>
      <c r="VN26" s="3">
        <v>128720.36</v>
      </c>
      <c r="VO26" s="3">
        <v>286386.27</v>
      </c>
      <c r="VP26" s="3">
        <v>66293.73</v>
      </c>
      <c r="VQ26" s="3">
        <v>55217.36</v>
      </c>
      <c r="VR26" s="3">
        <v>28240.560000000001</v>
      </c>
      <c r="VS26" s="3">
        <v>39438.32</v>
      </c>
      <c r="VT26" s="3">
        <v>35132.379999999997</v>
      </c>
      <c r="VU26" s="3">
        <v>31573.58</v>
      </c>
      <c r="VV26" s="3">
        <v>359056.36</v>
      </c>
      <c r="VW26" s="3">
        <v>71943.839999999997</v>
      </c>
      <c r="VX26" s="3">
        <v>1303235</v>
      </c>
      <c r="VY26" s="3">
        <v>71359.19</v>
      </c>
      <c r="VZ26" s="3">
        <v>82678.080000000002</v>
      </c>
      <c r="WA26" s="3">
        <v>673191.2</v>
      </c>
      <c r="WB26" s="3">
        <v>102267.35</v>
      </c>
      <c r="WC26" s="3">
        <v>133698.84</v>
      </c>
      <c r="WD26" s="3">
        <v>240756.52</v>
      </c>
      <c r="WE26" s="3">
        <v>94910.47</v>
      </c>
      <c r="WF26" s="3">
        <v>60689.06</v>
      </c>
      <c r="WG26" s="3">
        <v>107926.26</v>
      </c>
      <c r="WH26" s="3">
        <v>96968.11</v>
      </c>
      <c r="WI26" s="3">
        <v>42499.87</v>
      </c>
      <c r="WJ26" s="3">
        <v>69087.64</v>
      </c>
      <c r="WK26" s="3">
        <v>58877.38</v>
      </c>
      <c r="WL26" s="3">
        <v>92565.31</v>
      </c>
      <c r="WM26" s="3">
        <v>64246.76</v>
      </c>
      <c r="WN26" s="3">
        <v>47780.39</v>
      </c>
      <c r="WO26" s="3">
        <v>37379.360000000001</v>
      </c>
      <c r="WP26" s="3">
        <v>107601.7</v>
      </c>
      <c r="WQ26" s="3">
        <v>18525.939999999999</v>
      </c>
      <c r="WR26" s="3">
        <v>42736.83</v>
      </c>
      <c r="WS26" s="3">
        <v>161839.51</v>
      </c>
      <c r="WT26" s="3">
        <v>1302228.31</v>
      </c>
      <c r="WU26" s="3">
        <v>102839.01</v>
      </c>
      <c r="WV26" s="3">
        <v>129193.42</v>
      </c>
      <c r="WW26" s="3">
        <v>69541.039999999994</v>
      </c>
      <c r="WX26" s="3">
        <v>204626.75</v>
      </c>
      <c r="WY26" s="3">
        <v>20928.990000000002</v>
      </c>
      <c r="WZ26" s="3">
        <v>36672.519999999997</v>
      </c>
      <c r="XA26" s="3">
        <v>170848.04</v>
      </c>
      <c r="XB26" s="3">
        <v>266457.37</v>
      </c>
      <c r="XC26" s="3">
        <v>78168.08</v>
      </c>
      <c r="XD26" s="3">
        <v>33193.879999999997</v>
      </c>
      <c r="XE26" s="3">
        <v>27646.33</v>
      </c>
      <c r="XF26" s="3">
        <v>89070.31</v>
      </c>
      <c r="XG26" s="3">
        <v>37750.94</v>
      </c>
      <c r="XH26" s="3">
        <v>49179.98</v>
      </c>
      <c r="XI26" s="3">
        <v>14318.74</v>
      </c>
      <c r="XJ26" s="3">
        <v>335295.13</v>
      </c>
      <c r="XK26" s="3">
        <v>57064.1</v>
      </c>
      <c r="XL26" s="3">
        <v>77599.44</v>
      </c>
      <c r="XM26" s="3">
        <v>43016.63</v>
      </c>
      <c r="XN26" s="3">
        <v>45589.13</v>
      </c>
      <c r="XO26" s="3">
        <v>31187.26</v>
      </c>
      <c r="XP26" s="3">
        <v>58876.98</v>
      </c>
      <c r="XQ26" s="3">
        <v>770095.73</v>
      </c>
      <c r="XR26" s="3">
        <v>33943.89</v>
      </c>
      <c r="XS26" s="3">
        <v>89346.41</v>
      </c>
      <c r="XT26" s="3">
        <v>58529.88</v>
      </c>
      <c r="XU26" s="3">
        <v>38113.58</v>
      </c>
      <c r="XV26" s="3">
        <v>14123.04</v>
      </c>
      <c r="XW26" s="3">
        <v>55094.98</v>
      </c>
      <c r="XX26" s="3">
        <v>63626.63</v>
      </c>
      <c r="XY26" s="3">
        <v>702807.75</v>
      </c>
      <c r="XZ26" s="3">
        <v>54058.59</v>
      </c>
      <c r="YA26" s="3">
        <v>114517.98</v>
      </c>
      <c r="YB26" s="3">
        <v>263771.61</v>
      </c>
      <c r="YC26" s="3">
        <v>371885.16</v>
      </c>
      <c r="YD26" s="3">
        <v>297192.03000000003</v>
      </c>
      <c r="YE26" s="3">
        <v>75111.28</v>
      </c>
      <c r="YF26" s="3">
        <v>184119.3</v>
      </c>
      <c r="YG26" s="3">
        <v>0</v>
      </c>
      <c r="YH26" s="3">
        <v>155671.69</v>
      </c>
      <c r="YI26" s="3">
        <v>51787.24</v>
      </c>
      <c r="YJ26" s="3">
        <v>25608.53</v>
      </c>
      <c r="YK26" s="3">
        <v>148581.85</v>
      </c>
      <c r="YL26" s="3">
        <v>101568.55</v>
      </c>
      <c r="YM26" s="3">
        <v>151145.92000000001</v>
      </c>
      <c r="YN26" s="3">
        <v>32023.56</v>
      </c>
      <c r="YO26" s="3">
        <v>339283.32</v>
      </c>
      <c r="YP26" s="3">
        <v>89147.86</v>
      </c>
      <c r="YQ26" s="3">
        <v>161323.73000000001</v>
      </c>
      <c r="YR26" s="3">
        <v>8013.72</v>
      </c>
      <c r="YS26" s="3">
        <v>50962.47</v>
      </c>
      <c r="YT26" s="3">
        <v>1598.51</v>
      </c>
      <c r="YU26" s="3">
        <v>797584.68</v>
      </c>
      <c r="YV26" s="3">
        <v>159541.34</v>
      </c>
      <c r="YW26" s="3">
        <v>217048.75</v>
      </c>
      <c r="YX26" s="3">
        <v>40268.46</v>
      </c>
      <c r="YY26" s="3">
        <v>142145.59</v>
      </c>
      <c r="YZ26" s="3">
        <v>116167.5</v>
      </c>
      <c r="ZA26" s="3">
        <v>65164.07</v>
      </c>
      <c r="ZB26" s="3">
        <v>1195775.82</v>
      </c>
      <c r="ZC26" s="3">
        <v>109419.87</v>
      </c>
      <c r="ZD26" s="3">
        <v>59352.75</v>
      </c>
      <c r="ZE26" s="3">
        <v>144681.31</v>
      </c>
      <c r="ZF26" s="3">
        <v>198071.33</v>
      </c>
      <c r="ZG26" s="3">
        <v>98163.35</v>
      </c>
      <c r="ZH26" s="3">
        <v>135351.19</v>
      </c>
      <c r="ZI26" s="3">
        <v>31568.87</v>
      </c>
      <c r="ZJ26" s="3">
        <v>246352.66</v>
      </c>
      <c r="ZK26" s="3">
        <v>65527.57</v>
      </c>
      <c r="ZL26" s="3">
        <v>90948.1</v>
      </c>
      <c r="ZM26" s="3">
        <v>368233.93</v>
      </c>
      <c r="ZN26" s="3">
        <v>139000.14000000001</v>
      </c>
      <c r="ZO26" s="3">
        <v>21199.29</v>
      </c>
      <c r="ZP26" s="3">
        <v>94531.76</v>
      </c>
      <c r="ZQ26" s="3">
        <v>84652.78</v>
      </c>
      <c r="ZR26" s="3">
        <v>192179.27</v>
      </c>
      <c r="ZS26" s="3">
        <v>270151.8</v>
      </c>
      <c r="ZT26" s="3"/>
      <c r="ZU26" s="3">
        <v>396722.46</v>
      </c>
      <c r="ZV26" s="3">
        <v>164884.17000000001</v>
      </c>
      <c r="ZW26" s="3">
        <v>58043.26</v>
      </c>
      <c r="ZX26" s="3">
        <v>30103.77</v>
      </c>
      <c r="ZY26" s="3">
        <v>48666.3</v>
      </c>
      <c r="ZZ26" s="3">
        <v>27817.86</v>
      </c>
      <c r="AAA26" s="3">
        <v>38738.47</v>
      </c>
      <c r="AAB26" s="3">
        <v>20974.21</v>
      </c>
      <c r="AAC26" s="3">
        <v>722546.5</v>
      </c>
      <c r="AAD26" s="3">
        <v>86186.63</v>
      </c>
      <c r="AAE26" s="3">
        <v>73917.399999999994</v>
      </c>
      <c r="AAF26" s="3">
        <v>98786.14</v>
      </c>
      <c r="AAG26" s="3">
        <v>83096.77</v>
      </c>
      <c r="AAH26" s="3">
        <v>42888.65</v>
      </c>
      <c r="AAI26" s="3">
        <v>708064.14</v>
      </c>
      <c r="AAJ26" s="3">
        <v>184313.03</v>
      </c>
      <c r="AAK26" s="3">
        <v>86304.44</v>
      </c>
      <c r="AAL26" s="3">
        <v>38866.449999999997</v>
      </c>
      <c r="AAM26" s="3">
        <v>81603.199999999997</v>
      </c>
      <c r="AAN26" s="3">
        <v>155398.43</v>
      </c>
      <c r="AAO26" s="3">
        <v>126027.7</v>
      </c>
      <c r="AAP26" s="3">
        <v>202304.55</v>
      </c>
      <c r="AAQ26" s="3">
        <v>177249.66</v>
      </c>
      <c r="AAR26" s="3">
        <v>119039.93</v>
      </c>
      <c r="AAS26" s="3">
        <v>35314.29</v>
      </c>
      <c r="AAT26" s="3">
        <v>628505.94999999995</v>
      </c>
      <c r="AAU26" s="3">
        <v>67669.759999999995</v>
      </c>
      <c r="AAV26" s="3">
        <v>29923.4</v>
      </c>
      <c r="AAW26" s="3">
        <v>78910.75</v>
      </c>
      <c r="AAX26" s="3">
        <v>55585.26</v>
      </c>
      <c r="AAY26" s="3">
        <v>100137.16</v>
      </c>
      <c r="AAZ26" s="3">
        <v>83825.42</v>
      </c>
      <c r="ABA26" s="3">
        <v>82438.03</v>
      </c>
      <c r="ABB26" s="3">
        <v>501732.45</v>
      </c>
      <c r="ABC26" s="3">
        <v>38456.99</v>
      </c>
      <c r="ABD26" s="3">
        <v>69807.61</v>
      </c>
      <c r="ABE26" s="3">
        <v>58909.16</v>
      </c>
      <c r="ABF26" s="3">
        <v>54443.519999999997</v>
      </c>
      <c r="ABG26" s="3">
        <v>241882.81</v>
      </c>
      <c r="ABH26" s="3">
        <v>78016.850000000006</v>
      </c>
      <c r="ABI26" s="3">
        <v>46729.13</v>
      </c>
      <c r="ABJ26" s="3">
        <v>36678.74</v>
      </c>
      <c r="ABK26" s="3">
        <v>37603.699999999997</v>
      </c>
      <c r="ABL26" s="3">
        <v>27992.94</v>
      </c>
      <c r="ABM26" s="3">
        <v>334270.8</v>
      </c>
      <c r="ABN26" s="3">
        <v>142055.32</v>
      </c>
      <c r="ABO26" s="3">
        <v>84778.16</v>
      </c>
      <c r="ABP26" s="3">
        <v>53729.31</v>
      </c>
      <c r="ABQ26" s="3">
        <v>40119.620000000003</v>
      </c>
      <c r="ABR26" s="3">
        <v>38074.39</v>
      </c>
      <c r="ABS26" s="3">
        <v>72827.61</v>
      </c>
      <c r="ABT26" s="3">
        <v>78101.41</v>
      </c>
      <c r="ABU26" s="3">
        <v>92498.01</v>
      </c>
      <c r="ABV26" s="3">
        <v>1312759.46</v>
      </c>
      <c r="ABW26" s="3">
        <v>430255.93</v>
      </c>
      <c r="ABX26" s="3">
        <v>201421.87</v>
      </c>
      <c r="ABY26" s="3">
        <v>247107.32</v>
      </c>
      <c r="ABZ26" s="3">
        <v>71068.33</v>
      </c>
      <c r="ACA26" s="3">
        <v>22633.41</v>
      </c>
      <c r="ACB26" s="3">
        <v>48067.15</v>
      </c>
      <c r="ACC26" s="3">
        <v>13161</v>
      </c>
      <c r="ACD26" s="3">
        <v>1410179.73</v>
      </c>
      <c r="ACE26" s="3">
        <v>380758.83</v>
      </c>
      <c r="ACF26" s="3">
        <v>182669.72</v>
      </c>
      <c r="ACG26" s="3">
        <v>123544.23</v>
      </c>
      <c r="ACH26" s="3">
        <v>24233.06</v>
      </c>
      <c r="ACI26" s="3">
        <v>92680.58</v>
      </c>
      <c r="ACJ26" s="3">
        <v>40421.11</v>
      </c>
      <c r="ACK26" s="3">
        <v>41438.410000000003</v>
      </c>
      <c r="ACL26" s="3">
        <v>18251.400000000001</v>
      </c>
      <c r="ACM26" s="3">
        <v>32505.63</v>
      </c>
      <c r="ACN26" s="3">
        <v>48762.81</v>
      </c>
      <c r="ACO26" s="3">
        <v>179931.73</v>
      </c>
      <c r="ACP26" s="3">
        <v>60060.47</v>
      </c>
      <c r="ACQ26" s="3">
        <v>29263.65</v>
      </c>
      <c r="ACR26" s="3">
        <v>26111.26</v>
      </c>
      <c r="ACS26" s="3">
        <v>49548.07</v>
      </c>
      <c r="ACT26" s="3">
        <v>85173.74</v>
      </c>
      <c r="ACU26" s="3">
        <v>137666.67000000001</v>
      </c>
      <c r="ACV26" s="3">
        <v>34158.69</v>
      </c>
      <c r="ACW26" s="3">
        <v>31259.69</v>
      </c>
      <c r="ACX26" s="3">
        <v>661909.05000000005</v>
      </c>
      <c r="ACY26" s="3">
        <v>134516.26999999999</v>
      </c>
      <c r="ACZ26" s="3">
        <v>111321.71</v>
      </c>
      <c r="ADA26" s="3">
        <v>35925.25</v>
      </c>
      <c r="ADB26" s="3">
        <v>123434.66</v>
      </c>
      <c r="ADC26" s="3">
        <v>213458.88</v>
      </c>
      <c r="ADD26" s="3">
        <v>105213.36</v>
      </c>
      <c r="ADE26" s="3">
        <v>152900.94</v>
      </c>
      <c r="ADF26" s="3">
        <v>112192.63</v>
      </c>
      <c r="ADG26" s="3">
        <v>591575.31999999995</v>
      </c>
      <c r="ADH26" s="3">
        <v>600549.63</v>
      </c>
      <c r="ADI26" s="3">
        <v>332376.59999999998</v>
      </c>
      <c r="ADJ26" s="3">
        <v>27791.58</v>
      </c>
      <c r="ADK26" s="3">
        <v>212342.89</v>
      </c>
      <c r="ADL26" s="3">
        <v>210675.6</v>
      </c>
      <c r="ADM26" s="3">
        <v>13625.67</v>
      </c>
      <c r="ADN26" s="3">
        <v>93486.15</v>
      </c>
      <c r="ADO26" s="3">
        <v>27501.89</v>
      </c>
      <c r="ADP26" s="3">
        <v>230423.56</v>
      </c>
      <c r="ADQ26" s="3">
        <v>36098.71</v>
      </c>
      <c r="ADR26" s="3">
        <v>38692.21</v>
      </c>
      <c r="ADS26" s="3">
        <v>72089.33</v>
      </c>
      <c r="ADT26" s="3">
        <v>856188.77</v>
      </c>
      <c r="ADU26" s="3">
        <v>249139.76</v>
      </c>
      <c r="ADV26" s="3">
        <v>82120.33</v>
      </c>
      <c r="ADW26" s="3">
        <v>35779.72</v>
      </c>
      <c r="ADX26" s="3">
        <v>182868.49</v>
      </c>
      <c r="ADY26" s="3">
        <v>113992.81</v>
      </c>
      <c r="ADZ26" s="3">
        <v>59479.24</v>
      </c>
      <c r="AEA26" s="3">
        <v>178630.52</v>
      </c>
      <c r="AEB26" s="3">
        <v>88967.63</v>
      </c>
      <c r="AEC26" s="3">
        <v>61955.73</v>
      </c>
      <c r="AED26" s="3">
        <v>144418.04</v>
      </c>
      <c r="AEE26" s="3">
        <v>48862.48</v>
      </c>
      <c r="AEF26" s="3">
        <v>663423.11</v>
      </c>
      <c r="AEG26" s="3">
        <v>61422.23</v>
      </c>
      <c r="AEH26" s="3">
        <v>82626.149999999994</v>
      </c>
      <c r="AEI26" s="3">
        <v>42430.13</v>
      </c>
      <c r="AEJ26" s="3">
        <v>96382.85</v>
      </c>
      <c r="AEK26" s="3">
        <v>91857.17</v>
      </c>
      <c r="AEL26" s="3">
        <v>23330.01</v>
      </c>
      <c r="AEM26" s="3">
        <v>152297.26999999999</v>
      </c>
      <c r="AEN26" s="3">
        <v>34608.120000000003</v>
      </c>
      <c r="AEO26" s="3">
        <v>69939.91</v>
      </c>
      <c r="AEP26" s="3">
        <v>22283.01</v>
      </c>
      <c r="AEQ26" s="3">
        <v>463876.28</v>
      </c>
      <c r="AER26" s="3">
        <v>165975.43</v>
      </c>
      <c r="AES26" s="3">
        <v>67065.31</v>
      </c>
      <c r="AET26" s="3">
        <v>60154.52</v>
      </c>
      <c r="AEU26" s="3">
        <v>130762.97</v>
      </c>
      <c r="AEV26" s="3">
        <v>45271.99</v>
      </c>
      <c r="AEW26" s="3">
        <v>109418.53</v>
      </c>
      <c r="AEX26" s="3">
        <v>22029.74</v>
      </c>
      <c r="AEY26" s="3">
        <v>1029925.96</v>
      </c>
      <c r="AEZ26" s="3">
        <v>1864206.06</v>
      </c>
      <c r="AFA26" s="3">
        <v>79568.61</v>
      </c>
      <c r="AFB26" s="3">
        <v>246158.95</v>
      </c>
      <c r="AFC26" s="3">
        <v>240285.37</v>
      </c>
      <c r="AFD26" s="3">
        <v>109743.97</v>
      </c>
      <c r="AFE26" s="3">
        <v>67442.010000000009</v>
      </c>
      <c r="AFF26" s="3">
        <v>222976.94</v>
      </c>
      <c r="AFG26" s="3">
        <v>70277.53</v>
      </c>
      <c r="AFH26" s="3">
        <v>88456.99</v>
      </c>
      <c r="AFI26" s="3">
        <v>371004.42</v>
      </c>
      <c r="AFJ26" s="3">
        <v>60568.68</v>
      </c>
      <c r="AFK26" s="3">
        <v>79182.789999999994</v>
      </c>
      <c r="AFL26" s="3">
        <v>142419.97</v>
      </c>
      <c r="AFM26" s="3">
        <v>182932.66</v>
      </c>
      <c r="AFN26" s="3">
        <v>36824.239999999998</v>
      </c>
      <c r="AFO26" s="3">
        <v>78807.66</v>
      </c>
      <c r="AFP26" s="3">
        <v>459750.51</v>
      </c>
      <c r="AFQ26" s="3">
        <v>82413.5</v>
      </c>
      <c r="AFR26" s="3">
        <v>34792.49</v>
      </c>
      <c r="AFS26" s="3">
        <v>68206.66</v>
      </c>
      <c r="AFT26" s="3">
        <v>128468.77</v>
      </c>
      <c r="AFU26" s="3">
        <v>77664.81</v>
      </c>
    </row>
    <row r="27" spans="1:853" x14ac:dyDescent="0.2">
      <c r="A27" s="7"/>
      <c r="B27" s="8" t="s">
        <v>196</v>
      </c>
      <c r="C27" s="2" t="s">
        <v>197</v>
      </c>
      <c r="D27" s="11">
        <v>644117.25</v>
      </c>
      <c r="E27" s="11">
        <v>297496.15999999997</v>
      </c>
      <c r="F27" s="3">
        <v>88589.7</v>
      </c>
      <c r="G27" s="3">
        <v>65644.509999999995</v>
      </c>
      <c r="H27" s="3">
        <v>61718.239999999998</v>
      </c>
      <c r="I27" s="3">
        <v>27820</v>
      </c>
      <c r="J27" s="3">
        <v>103094.37</v>
      </c>
      <c r="K27" s="3">
        <v>77007.92</v>
      </c>
      <c r="L27" s="3">
        <v>135263.18</v>
      </c>
      <c r="M27" s="3">
        <v>167194.82999999999</v>
      </c>
      <c r="N27" s="3">
        <v>44240</v>
      </c>
      <c r="O27" s="3">
        <v>21785.25</v>
      </c>
      <c r="P27" s="3">
        <v>56756.800000000003</v>
      </c>
      <c r="Q27" s="3">
        <v>81122.09</v>
      </c>
      <c r="R27" s="3">
        <v>20138.48</v>
      </c>
      <c r="S27" s="3">
        <v>13928.8</v>
      </c>
      <c r="T27" s="3">
        <v>19138</v>
      </c>
      <c r="U27" s="3">
        <v>1455687.91</v>
      </c>
      <c r="V27" s="3">
        <v>193346.61</v>
      </c>
      <c r="W27" s="3">
        <v>179909.8</v>
      </c>
      <c r="X27" s="3">
        <v>158009.32</v>
      </c>
      <c r="Y27" s="3">
        <v>183700.88</v>
      </c>
      <c r="Z27" s="3">
        <v>28877.97</v>
      </c>
      <c r="AA27" s="3">
        <v>118921.12</v>
      </c>
      <c r="AB27" s="3">
        <v>286855.83</v>
      </c>
      <c r="AC27" s="3">
        <v>136549.96</v>
      </c>
      <c r="AD27" s="3">
        <v>39997.800000000003</v>
      </c>
      <c r="AE27" s="3">
        <v>129402.24000000001</v>
      </c>
      <c r="AF27" s="3">
        <v>113788.19</v>
      </c>
      <c r="AG27" s="3">
        <v>72180.12</v>
      </c>
      <c r="AH27" s="3">
        <v>186871.74</v>
      </c>
      <c r="AI27" s="3">
        <v>169558.92</v>
      </c>
      <c r="AJ27" s="3">
        <v>117771.34</v>
      </c>
      <c r="AK27" s="3">
        <v>124235.91</v>
      </c>
      <c r="AL27" s="3">
        <v>136891.99</v>
      </c>
      <c r="AM27" s="3">
        <v>55280.800000000003</v>
      </c>
      <c r="AN27" s="3">
        <v>41492.800000000003</v>
      </c>
      <c r="AO27" s="3">
        <v>150436.16</v>
      </c>
      <c r="AP27" s="3">
        <v>32381.66</v>
      </c>
      <c r="AQ27" s="3">
        <v>218028.38</v>
      </c>
      <c r="AR27" s="3">
        <v>33150</v>
      </c>
      <c r="AS27" s="3">
        <v>311454.43</v>
      </c>
      <c r="AT27" s="3">
        <v>76547.81</v>
      </c>
      <c r="AU27" s="3">
        <v>15691.37</v>
      </c>
      <c r="AV27" s="3">
        <v>17367.86</v>
      </c>
      <c r="AW27" s="3">
        <v>41670.29</v>
      </c>
      <c r="AX27" s="3">
        <v>56575.39</v>
      </c>
      <c r="AY27" s="3">
        <v>49631.13</v>
      </c>
      <c r="AZ27" s="3">
        <v>50379.88</v>
      </c>
      <c r="BA27" s="3">
        <v>39547.54</v>
      </c>
      <c r="BB27" s="3"/>
      <c r="BC27" s="3">
        <v>32100</v>
      </c>
      <c r="BD27" s="3">
        <v>44946.239999999998</v>
      </c>
      <c r="BE27" s="3">
        <v>348310.69000000006</v>
      </c>
      <c r="BF27" s="3">
        <v>93261.21</v>
      </c>
      <c r="BG27" s="3">
        <v>76269.600000000006</v>
      </c>
      <c r="BH27" s="3"/>
      <c r="BI27" s="3">
        <v>305852.34999999998</v>
      </c>
      <c r="BJ27" s="3">
        <v>58359.59</v>
      </c>
      <c r="BK27" s="3">
        <v>23590</v>
      </c>
      <c r="BL27" s="3">
        <v>0</v>
      </c>
      <c r="BM27" s="3">
        <v>13867.2</v>
      </c>
      <c r="BN27" s="3">
        <v>24743.46</v>
      </c>
      <c r="BO27" s="3">
        <v>290249.77</v>
      </c>
      <c r="BP27" s="3">
        <v>203642.6</v>
      </c>
      <c r="BQ27" s="3">
        <v>95979</v>
      </c>
      <c r="BR27" s="3">
        <v>97990.95</v>
      </c>
      <c r="BS27" s="3">
        <v>130289.12</v>
      </c>
      <c r="BT27" s="3">
        <v>107119.74</v>
      </c>
      <c r="BU27" s="3">
        <v>63930.32</v>
      </c>
      <c r="BV27" s="3">
        <v>120804</v>
      </c>
      <c r="BW27" s="3">
        <v>146225.35999999999</v>
      </c>
      <c r="BX27" s="3"/>
      <c r="BY27" s="3">
        <v>88578.13</v>
      </c>
      <c r="BZ27" s="3">
        <v>245498.67</v>
      </c>
      <c r="CA27" s="3">
        <v>6640.74</v>
      </c>
      <c r="CB27" s="3">
        <v>103019.6</v>
      </c>
      <c r="CC27" s="3">
        <v>143405.25</v>
      </c>
      <c r="CD27" s="3">
        <v>1104418.57</v>
      </c>
      <c r="CE27" s="3">
        <v>91107</v>
      </c>
      <c r="CF27" s="3">
        <v>146642.06</v>
      </c>
      <c r="CG27" s="3">
        <v>98868</v>
      </c>
      <c r="CH27" s="3">
        <v>98868</v>
      </c>
      <c r="CI27" s="3">
        <v>98868</v>
      </c>
      <c r="CJ27" s="3">
        <v>107107</v>
      </c>
      <c r="CK27" s="3">
        <v>139012.98000000001</v>
      </c>
      <c r="CL27" s="3">
        <v>98868</v>
      </c>
      <c r="CM27" s="3">
        <v>108369.60000000001</v>
      </c>
      <c r="CN27" s="3">
        <v>98868</v>
      </c>
      <c r="CO27" s="3">
        <v>118788.25</v>
      </c>
      <c r="CP27" s="3">
        <v>90629</v>
      </c>
      <c r="CQ27" s="3">
        <v>688001.52</v>
      </c>
      <c r="CR27" s="3">
        <v>13715.6</v>
      </c>
      <c r="CS27" s="3">
        <v>25102.2</v>
      </c>
      <c r="CT27" s="3">
        <v>30160.36</v>
      </c>
      <c r="CU27" s="3">
        <v>22708.46</v>
      </c>
      <c r="CV27" s="3">
        <v>63153.15</v>
      </c>
      <c r="CW27" s="3">
        <v>192583.01</v>
      </c>
      <c r="CX27" s="3">
        <v>17249.55</v>
      </c>
      <c r="CY27" s="3">
        <v>288257.86</v>
      </c>
      <c r="CZ27" s="3">
        <v>72046.84</v>
      </c>
      <c r="DA27" s="3">
        <v>113755.6</v>
      </c>
      <c r="DB27" s="3">
        <v>77027.16</v>
      </c>
      <c r="DC27" s="3">
        <v>121053.99</v>
      </c>
      <c r="DD27" s="3">
        <v>78515.289999999994</v>
      </c>
      <c r="DE27" s="3">
        <v>138932.35</v>
      </c>
      <c r="DF27" s="3">
        <v>130462.24</v>
      </c>
      <c r="DG27" s="3">
        <v>83263.7</v>
      </c>
      <c r="DH27" s="3">
        <v>539749.89</v>
      </c>
      <c r="DI27" s="3">
        <v>52200</v>
      </c>
      <c r="DJ27" s="3">
        <v>104400</v>
      </c>
      <c r="DK27" s="3">
        <v>157986.85</v>
      </c>
      <c r="DL27" s="3">
        <v>104351.67</v>
      </c>
      <c r="DM27" s="3">
        <v>137341.76000000001</v>
      </c>
      <c r="DN27" s="3">
        <v>133363.38</v>
      </c>
      <c r="DO27" s="3">
        <v>69551.67</v>
      </c>
      <c r="DP27" s="3">
        <v>111859.67</v>
      </c>
      <c r="DQ27" s="3">
        <v>108466.52</v>
      </c>
      <c r="DR27" s="3">
        <v>24941.7</v>
      </c>
      <c r="DS27" s="3">
        <v>201467.1</v>
      </c>
      <c r="DT27" s="3">
        <v>84219.7</v>
      </c>
      <c r="DU27" s="3">
        <v>51935.3</v>
      </c>
      <c r="DV27" s="3">
        <v>252311.04000000001</v>
      </c>
      <c r="DW27" s="3">
        <v>36182.57</v>
      </c>
      <c r="DX27" s="3">
        <v>37050.17</v>
      </c>
      <c r="DY27" s="3">
        <v>99111.69</v>
      </c>
      <c r="DZ27" s="3">
        <v>64152.44</v>
      </c>
      <c r="EA27" s="3">
        <v>165384.99</v>
      </c>
      <c r="EB27" s="3">
        <v>95724.85</v>
      </c>
      <c r="EC27" s="3">
        <v>180177.3</v>
      </c>
      <c r="ED27" s="3">
        <v>54293</v>
      </c>
      <c r="EE27" s="3">
        <v>53333.57</v>
      </c>
      <c r="EF27" s="3">
        <v>141561</v>
      </c>
      <c r="EG27" s="3">
        <v>55565.599999999999</v>
      </c>
      <c r="EH27" s="3">
        <v>132444.01</v>
      </c>
      <c r="EI27" s="3">
        <v>33501</v>
      </c>
      <c r="EJ27" s="3">
        <v>88256.2</v>
      </c>
      <c r="EK27" s="3">
        <v>652916.91</v>
      </c>
      <c r="EL27" s="3">
        <v>83930</v>
      </c>
      <c r="EM27" s="3">
        <v>72038.62</v>
      </c>
      <c r="EN27" s="3">
        <v>34210</v>
      </c>
      <c r="EO27" s="3">
        <v>201848.6</v>
      </c>
      <c r="EP27" s="3">
        <v>37450</v>
      </c>
      <c r="EQ27" s="3">
        <v>111282.81</v>
      </c>
      <c r="ER27" s="3">
        <v>64200</v>
      </c>
      <c r="ES27" s="3">
        <v>232071.23</v>
      </c>
      <c r="ET27" s="3">
        <v>427173.64</v>
      </c>
      <c r="EU27" s="3">
        <v>135828.06</v>
      </c>
      <c r="EV27" s="3">
        <v>21936</v>
      </c>
      <c r="EW27" s="3">
        <v>184735.5</v>
      </c>
      <c r="EX27" s="3">
        <v>138455.14000000001</v>
      </c>
      <c r="EY27" s="3">
        <v>128397.2</v>
      </c>
      <c r="EZ27" s="3">
        <v>96265.76</v>
      </c>
      <c r="FA27" s="3">
        <v>128923.96</v>
      </c>
      <c r="FB27" s="3">
        <v>111689.84</v>
      </c>
      <c r="FC27" s="3">
        <v>131891.47</v>
      </c>
      <c r="FD27" s="3"/>
      <c r="FE27" s="3">
        <v>29713.18</v>
      </c>
      <c r="FF27" s="3">
        <v>194228.82</v>
      </c>
      <c r="FG27" s="3">
        <v>14017</v>
      </c>
      <c r="FH27" s="3">
        <v>79287.27</v>
      </c>
      <c r="FI27" s="3"/>
      <c r="FJ27" s="3">
        <v>133877.42000000001</v>
      </c>
      <c r="FK27" s="3"/>
      <c r="FL27" s="3">
        <v>183622.55</v>
      </c>
      <c r="FM27" s="3">
        <v>8838.0499999999993</v>
      </c>
      <c r="FN27" s="3">
        <v>102371.12</v>
      </c>
      <c r="FO27" s="3">
        <v>13232.17</v>
      </c>
      <c r="FP27" s="3">
        <v>73206</v>
      </c>
      <c r="FQ27" s="3">
        <v>105751.2</v>
      </c>
      <c r="FR27" s="3">
        <v>90923.08</v>
      </c>
      <c r="FS27" s="3">
        <v>52858</v>
      </c>
      <c r="FT27" s="3">
        <v>77040</v>
      </c>
      <c r="FU27" s="3"/>
      <c r="FV27" s="3">
        <v>53939.24</v>
      </c>
      <c r="FW27" s="3"/>
      <c r="FX27" s="3">
        <v>57263.19</v>
      </c>
      <c r="FY27" s="3">
        <v>152100.5</v>
      </c>
      <c r="FZ27" s="3">
        <v>18370</v>
      </c>
      <c r="GA27" s="3">
        <v>32100</v>
      </c>
      <c r="GB27" s="3">
        <v>29425</v>
      </c>
      <c r="GC27" s="3">
        <v>2335</v>
      </c>
      <c r="GD27" s="3"/>
      <c r="GE27" s="3"/>
      <c r="GF27" s="3">
        <v>133632.29999999999</v>
      </c>
      <c r="GG27" s="3">
        <v>44940</v>
      </c>
      <c r="GH27" s="3">
        <v>52066.2</v>
      </c>
      <c r="GI27" s="3">
        <v>59866.5</v>
      </c>
      <c r="GJ27" s="3">
        <v>30318.9</v>
      </c>
      <c r="GK27" s="3">
        <v>41978.55</v>
      </c>
      <c r="GL27" s="3">
        <v>11260.25</v>
      </c>
      <c r="GM27" s="3">
        <v>31056.54</v>
      </c>
      <c r="GN27" s="3">
        <v>85279</v>
      </c>
      <c r="GO27" s="3"/>
      <c r="GP27" s="3">
        <v>11556</v>
      </c>
      <c r="GQ27" s="3">
        <v>41088</v>
      </c>
      <c r="GR27" s="3">
        <v>144740</v>
      </c>
      <c r="GS27" s="3">
        <v>62612.3</v>
      </c>
      <c r="GT27" s="3">
        <v>325044.21999999997</v>
      </c>
      <c r="GU27" s="3">
        <v>23313.16</v>
      </c>
      <c r="GV27" s="3">
        <v>29425</v>
      </c>
      <c r="GW27" s="3">
        <v>16573.93</v>
      </c>
      <c r="GX27" s="3">
        <v>44745.38</v>
      </c>
      <c r="GY27" s="3">
        <v>222011.57</v>
      </c>
      <c r="GZ27" s="3">
        <v>27766.62</v>
      </c>
      <c r="HA27" s="3"/>
      <c r="HB27" s="3">
        <v>44905</v>
      </c>
      <c r="HC27" s="3"/>
      <c r="HD27" s="3">
        <v>44940</v>
      </c>
      <c r="HE27" s="3">
        <v>48764</v>
      </c>
      <c r="HF27" s="3">
        <v>405405</v>
      </c>
      <c r="HG27" s="3">
        <v>120565</v>
      </c>
      <c r="HH27" s="3">
        <v>11160.1</v>
      </c>
      <c r="HI27" s="3">
        <v>16278.09</v>
      </c>
      <c r="HJ27" s="3">
        <v>75069.97</v>
      </c>
      <c r="HK27" s="3">
        <v>20303.36</v>
      </c>
      <c r="HL27" s="3">
        <v>58155.95</v>
      </c>
      <c r="HM27" s="3">
        <v>58875</v>
      </c>
      <c r="HN27" s="3">
        <v>82176</v>
      </c>
      <c r="HO27" s="3"/>
      <c r="HP27" s="3">
        <v>107290.91</v>
      </c>
      <c r="HQ27" s="3">
        <v>60772.46</v>
      </c>
      <c r="HR27" s="3">
        <v>19260</v>
      </c>
      <c r="HS27" s="3">
        <v>14979.78</v>
      </c>
      <c r="HT27" s="3">
        <v>99965.1</v>
      </c>
      <c r="HU27" s="3">
        <v>29881.9</v>
      </c>
      <c r="HV27" s="3"/>
      <c r="HW27" s="3">
        <v>49511.06</v>
      </c>
      <c r="HX27" s="3">
        <v>39791.160000000003</v>
      </c>
      <c r="HY27" s="3">
        <v>92129.04</v>
      </c>
      <c r="HZ27" s="3">
        <v>537375.96</v>
      </c>
      <c r="IA27" s="3"/>
      <c r="IB27" s="3">
        <v>48930.69</v>
      </c>
      <c r="IC27" s="3">
        <v>30997.9</v>
      </c>
      <c r="ID27" s="3">
        <v>29532</v>
      </c>
      <c r="IE27" s="3">
        <v>166374.29999999999</v>
      </c>
      <c r="IF27" s="3">
        <v>41928.6</v>
      </c>
      <c r="IG27" s="3">
        <v>141598.59</v>
      </c>
      <c r="IH27" s="3">
        <v>184649.92</v>
      </c>
      <c r="II27" s="3">
        <v>268126.96000000002</v>
      </c>
      <c r="IJ27" s="3">
        <v>52474.62</v>
      </c>
      <c r="IK27" s="3">
        <v>65876.98</v>
      </c>
      <c r="IL27" s="3">
        <v>7800.3</v>
      </c>
      <c r="IM27" s="3">
        <v>56078.46</v>
      </c>
      <c r="IN27" s="3"/>
      <c r="IO27" s="3">
        <v>133648.20000000001</v>
      </c>
      <c r="IP27" s="3">
        <v>171228.78</v>
      </c>
      <c r="IQ27" s="3">
        <v>154175.5</v>
      </c>
      <c r="IR27" s="3">
        <v>22835.82</v>
      </c>
      <c r="IS27" s="3">
        <v>144188.46</v>
      </c>
      <c r="IT27" s="3">
        <v>75315.39</v>
      </c>
      <c r="IU27" s="3">
        <v>43870</v>
      </c>
      <c r="IV27" s="3">
        <v>0</v>
      </c>
      <c r="IW27" s="3"/>
      <c r="IX27" s="3">
        <v>41425.300000000003</v>
      </c>
      <c r="IY27" s="3">
        <v>105749.9</v>
      </c>
      <c r="IZ27" s="3"/>
      <c r="JA27" s="3">
        <v>57464.25</v>
      </c>
      <c r="JB27" s="3">
        <v>83722.89</v>
      </c>
      <c r="JC27" s="3">
        <v>50970.5</v>
      </c>
      <c r="JD27" s="3">
        <v>129394.2</v>
      </c>
      <c r="JE27" s="3"/>
      <c r="JF27" s="3">
        <v>163335.5</v>
      </c>
      <c r="JG27" s="3">
        <v>120713.12</v>
      </c>
      <c r="JH27" s="3">
        <v>119092.57</v>
      </c>
      <c r="JI27" s="3">
        <v>120379.28</v>
      </c>
      <c r="JJ27" s="3">
        <v>89779.47</v>
      </c>
      <c r="JK27" s="3">
        <v>123115.34</v>
      </c>
      <c r="JL27" s="3">
        <v>247355.8</v>
      </c>
      <c r="JM27" s="3">
        <v>81448.25</v>
      </c>
      <c r="JN27" s="3">
        <v>144788.9</v>
      </c>
      <c r="JO27" s="3"/>
      <c r="JP27" s="3">
        <v>108461.09</v>
      </c>
      <c r="JQ27" s="3">
        <v>95636.57</v>
      </c>
      <c r="JR27" s="3"/>
      <c r="JS27" s="3">
        <v>29322.14</v>
      </c>
      <c r="JT27" s="3">
        <v>101057.22</v>
      </c>
      <c r="JU27" s="3">
        <v>218261.8</v>
      </c>
      <c r="JV27" s="3">
        <v>81778.5</v>
      </c>
      <c r="JW27" s="3">
        <v>110341.8</v>
      </c>
      <c r="JX27" s="3">
        <v>42646.8</v>
      </c>
      <c r="JY27" s="3">
        <v>8920.57</v>
      </c>
      <c r="JZ27" s="3">
        <v>1926</v>
      </c>
      <c r="KA27" s="3">
        <v>44415.6</v>
      </c>
      <c r="KB27" s="3"/>
      <c r="KC27" s="3"/>
      <c r="KD27" s="3">
        <v>44625.9</v>
      </c>
      <c r="KE27" s="3">
        <v>11699.52</v>
      </c>
      <c r="KF27" s="3">
        <v>36735.050000000003</v>
      </c>
      <c r="KG27" s="3">
        <v>64071.6</v>
      </c>
      <c r="KH27" s="3">
        <v>60563.18</v>
      </c>
      <c r="KI27" s="3">
        <v>163046.60999999999</v>
      </c>
      <c r="KJ27" s="3">
        <v>49556</v>
      </c>
      <c r="KK27" s="3">
        <v>141368.85999999999</v>
      </c>
      <c r="KL27" s="3">
        <v>27969.1</v>
      </c>
      <c r="KM27" s="3">
        <v>38434.400000000001</v>
      </c>
      <c r="KN27" s="3">
        <v>77251.06</v>
      </c>
      <c r="KO27" s="3">
        <v>123102.3</v>
      </c>
      <c r="KP27" s="3">
        <v>109584</v>
      </c>
      <c r="KQ27" s="3">
        <v>37114.550000000003</v>
      </c>
      <c r="KR27" s="3">
        <v>281515.59999999998</v>
      </c>
      <c r="KS27" s="3">
        <v>268677</v>
      </c>
      <c r="KT27" s="3">
        <v>172975.35</v>
      </c>
      <c r="KU27" s="3">
        <v>376006.12</v>
      </c>
      <c r="KV27" s="3">
        <v>237971.57</v>
      </c>
      <c r="KW27" s="3">
        <v>61499.49</v>
      </c>
      <c r="KX27" s="3">
        <v>64350.64</v>
      </c>
      <c r="KY27" s="3">
        <v>202463.8</v>
      </c>
      <c r="KZ27" s="3">
        <v>73066.02</v>
      </c>
      <c r="LA27" s="3">
        <v>55863.05</v>
      </c>
      <c r="LB27" s="3">
        <v>78897.48</v>
      </c>
      <c r="LC27" s="3">
        <v>22896</v>
      </c>
      <c r="LD27" s="3"/>
      <c r="LE27" s="3">
        <v>446944.6</v>
      </c>
      <c r="LF27" s="3">
        <v>18492.009999999998</v>
      </c>
      <c r="LG27" s="3">
        <v>320796.11</v>
      </c>
      <c r="LH27" s="3">
        <v>4588.16</v>
      </c>
      <c r="LI27" s="3">
        <v>16799</v>
      </c>
      <c r="LJ27" s="3"/>
      <c r="LK27" s="3">
        <v>211035</v>
      </c>
      <c r="LL27" s="3">
        <v>187295.12</v>
      </c>
      <c r="LM27" s="3">
        <v>71381</v>
      </c>
      <c r="LN27" s="3">
        <v>227591.1</v>
      </c>
      <c r="LO27" s="3">
        <v>181493.4</v>
      </c>
      <c r="LP27" s="3">
        <v>165910.39999999999</v>
      </c>
      <c r="LQ27" s="3">
        <v>162714.9</v>
      </c>
      <c r="LR27" s="3">
        <v>425982.63</v>
      </c>
      <c r="LS27" s="3"/>
      <c r="LT27" s="3">
        <v>40350.769999999997</v>
      </c>
      <c r="LU27" s="3">
        <v>155364</v>
      </c>
      <c r="LV27" s="3">
        <v>44940</v>
      </c>
      <c r="LW27" s="3">
        <v>28079.82</v>
      </c>
      <c r="LX27" s="3">
        <v>94712.28</v>
      </c>
      <c r="LY27" s="3">
        <v>117764.2</v>
      </c>
      <c r="LZ27" s="3">
        <v>128763.8</v>
      </c>
      <c r="MA27" s="3">
        <v>138935.28</v>
      </c>
      <c r="MB27" s="3">
        <v>27823.96</v>
      </c>
      <c r="MC27" s="3">
        <v>77777.73</v>
      </c>
      <c r="MD27" s="3"/>
      <c r="ME27" s="3"/>
      <c r="MF27" s="3">
        <v>124441</v>
      </c>
      <c r="MG27" s="3"/>
      <c r="MH27" s="3">
        <v>109204.88</v>
      </c>
      <c r="MI27" s="3">
        <v>0</v>
      </c>
      <c r="MJ27" s="3">
        <v>82953.429999999993</v>
      </c>
      <c r="MK27" s="3"/>
      <c r="ML27" s="3">
        <v>13257.3</v>
      </c>
      <c r="MM27" s="3">
        <v>5050.3999999999996</v>
      </c>
      <c r="MN27" s="3">
        <v>659458.9</v>
      </c>
      <c r="MO27" s="3"/>
      <c r="MP27" s="3"/>
      <c r="MQ27" s="3">
        <v>41997.5</v>
      </c>
      <c r="MR27" s="3">
        <v>32603.759999999998</v>
      </c>
      <c r="MS27" s="3">
        <v>69495.08</v>
      </c>
      <c r="MT27" s="3">
        <v>7607.7</v>
      </c>
      <c r="MU27" s="3">
        <v>255934.35</v>
      </c>
      <c r="MV27" s="3"/>
      <c r="MW27" s="3">
        <v>91885.14</v>
      </c>
      <c r="MX27" s="3"/>
      <c r="MY27" s="3">
        <v>158440.22</v>
      </c>
      <c r="MZ27" s="3">
        <v>59420.42</v>
      </c>
      <c r="NA27" s="3">
        <v>35427.5</v>
      </c>
      <c r="NB27" s="3">
        <v>53888.56</v>
      </c>
      <c r="NC27" s="3">
        <v>104374.97</v>
      </c>
      <c r="ND27" s="3">
        <v>18147.199999999997</v>
      </c>
      <c r="NE27" s="3">
        <v>68632</v>
      </c>
      <c r="NF27" s="3">
        <v>42037.15</v>
      </c>
      <c r="NG27" s="3">
        <v>136495.96</v>
      </c>
      <c r="NH27" s="3">
        <v>116891.73</v>
      </c>
      <c r="NI27" s="3">
        <v>37244.49</v>
      </c>
      <c r="NJ27" s="3">
        <v>159772.4</v>
      </c>
      <c r="NK27" s="3">
        <v>35474.410000000003</v>
      </c>
      <c r="NL27" s="3">
        <v>31031.39</v>
      </c>
      <c r="NM27" s="3">
        <v>10789.95</v>
      </c>
      <c r="NN27" s="3">
        <v>11752.88</v>
      </c>
      <c r="NO27" s="3">
        <v>13520</v>
      </c>
      <c r="NP27" s="3">
        <v>19778.060000000001</v>
      </c>
      <c r="NQ27" s="3">
        <v>13717.4</v>
      </c>
      <c r="NR27" s="3">
        <v>15181.01</v>
      </c>
      <c r="NS27" s="3">
        <v>748.14</v>
      </c>
      <c r="NT27" s="3">
        <v>33705</v>
      </c>
      <c r="NU27" s="3"/>
      <c r="NV27" s="3">
        <v>9050.2900000000009</v>
      </c>
      <c r="NW27" s="3"/>
      <c r="NX27" s="3">
        <v>20384.66</v>
      </c>
      <c r="NY27" s="3">
        <v>46096.75</v>
      </c>
      <c r="NZ27" s="3">
        <v>13112.74</v>
      </c>
      <c r="OA27" s="3">
        <v>95551</v>
      </c>
      <c r="OB27" s="3">
        <v>33669.1</v>
      </c>
      <c r="OC27" s="3">
        <v>78077.039999999994</v>
      </c>
      <c r="OD27" s="3">
        <v>9336.0300000000007</v>
      </c>
      <c r="OE27" s="3">
        <v>131089.29999999999</v>
      </c>
      <c r="OF27" s="3"/>
      <c r="OG27" s="3">
        <v>83130.880000000005</v>
      </c>
      <c r="OH27" s="3"/>
      <c r="OI27" s="3"/>
      <c r="OJ27" s="3">
        <v>6943.35</v>
      </c>
      <c r="OK27" s="3"/>
      <c r="OL27" s="3"/>
      <c r="OM27" s="3">
        <v>29244</v>
      </c>
      <c r="ON27" s="3">
        <v>15739.36</v>
      </c>
      <c r="OO27" s="3"/>
      <c r="OP27" s="3">
        <v>395202.33</v>
      </c>
      <c r="OQ27" s="3">
        <v>110572.59</v>
      </c>
      <c r="OR27" s="3">
        <v>41195</v>
      </c>
      <c r="OS27" s="3">
        <v>6591.16</v>
      </c>
      <c r="OT27" s="3">
        <v>18564.18</v>
      </c>
      <c r="OU27" s="3">
        <v>154711.29999999999</v>
      </c>
      <c r="OV27" s="3">
        <v>625093.73</v>
      </c>
      <c r="OW27" s="3">
        <v>8483.75</v>
      </c>
      <c r="OX27" s="3">
        <v>18417.75</v>
      </c>
      <c r="OY27" s="3">
        <v>42585</v>
      </c>
      <c r="OZ27" s="3">
        <v>260760.39</v>
      </c>
      <c r="PA27" s="3">
        <v>314596.98</v>
      </c>
      <c r="PB27" s="3"/>
      <c r="PC27" s="3">
        <v>77244.37</v>
      </c>
      <c r="PD27" s="3">
        <v>418058.17</v>
      </c>
      <c r="PE27" s="3"/>
      <c r="PF27" s="3">
        <v>109942.5</v>
      </c>
      <c r="PG27" s="3">
        <v>88596</v>
      </c>
      <c r="PH27" s="3">
        <v>132059.99</v>
      </c>
      <c r="PI27" s="3">
        <v>110702.2</v>
      </c>
      <c r="PJ27" s="3">
        <v>146330.20000000001</v>
      </c>
      <c r="PK27" s="3">
        <v>503345.6</v>
      </c>
      <c r="PL27" s="3">
        <v>165005.20000000001</v>
      </c>
      <c r="PM27" s="3">
        <v>45582</v>
      </c>
      <c r="PN27" s="3">
        <v>49434</v>
      </c>
      <c r="PO27" s="3">
        <v>9096</v>
      </c>
      <c r="PP27" s="3">
        <v>32339.8</v>
      </c>
      <c r="PQ27" s="3">
        <v>71726.98</v>
      </c>
      <c r="PR27" s="3">
        <v>575854.43000000005</v>
      </c>
      <c r="PS27" s="3">
        <v>12723.29</v>
      </c>
      <c r="PT27" s="3">
        <v>138951.26999999999</v>
      </c>
      <c r="PU27" s="3">
        <v>22250.26</v>
      </c>
      <c r="PV27" s="3">
        <v>48685</v>
      </c>
      <c r="PW27" s="3">
        <v>25000</v>
      </c>
      <c r="PX27" s="3">
        <v>5350</v>
      </c>
      <c r="PY27" s="3">
        <v>215605</v>
      </c>
      <c r="PZ27" s="3">
        <v>20000</v>
      </c>
      <c r="QA27" s="3">
        <v>43533.34</v>
      </c>
      <c r="QB27" s="3"/>
      <c r="QC27" s="3">
        <v>202076.79999999999</v>
      </c>
      <c r="QD27" s="3">
        <v>158567.03</v>
      </c>
      <c r="QE27" s="3">
        <v>40250.99</v>
      </c>
      <c r="QF27" s="3">
        <v>44134.55</v>
      </c>
      <c r="QG27" s="3"/>
      <c r="QH27" s="3">
        <v>0</v>
      </c>
      <c r="QI27" s="3"/>
      <c r="QJ27" s="3">
        <v>8560</v>
      </c>
      <c r="QK27" s="3">
        <v>125461.06</v>
      </c>
      <c r="QL27" s="3">
        <v>286764.46999999997</v>
      </c>
      <c r="QM27" s="3">
        <v>102072</v>
      </c>
      <c r="QN27" s="3">
        <v>3500</v>
      </c>
      <c r="QO27" s="3">
        <v>45813.88</v>
      </c>
      <c r="QP27" s="3">
        <v>11940.9</v>
      </c>
      <c r="QQ27" s="3">
        <v>28761.599999999999</v>
      </c>
      <c r="QR27" s="3">
        <v>34668</v>
      </c>
      <c r="QS27" s="3">
        <v>18120</v>
      </c>
      <c r="QT27" s="3">
        <v>5285.8</v>
      </c>
      <c r="QU27" s="3">
        <v>270677.90000000002</v>
      </c>
      <c r="QV27" s="3"/>
      <c r="QW27" s="3">
        <v>150228</v>
      </c>
      <c r="QX27" s="3">
        <v>36811.21</v>
      </c>
      <c r="QY27" s="3"/>
      <c r="QZ27" s="3">
        <v>62976</v>
      </c>
      <c r="RA27" s="3">
        <v>20415.599999999999</v>
      </c>
      <c r="RB27" s="3">
        <v>153773.06</v>
      </c>
      <c r="RC27" s="3">
        <v>49297</v>
      </c>
      <c r="RD27" s="3">
        <v>192643.20000000001</v>
      </c>
      <c r="RE27" s="3">
        <v>153866</v>
      </c>
      <c r="RF27" s="3">
        <v>9844</v>
      </c>
      <c r="RG27" s="3">
        <v>51395</v>
      </c>
      <c r="RH27" s="3">
        <v>33993.9</v>
      </c>
      <c r="RI27" s="3">
        <v>95868.26</v>
      </c>
      <c r="RJ27" s="3">
        <v>149385.46</v>
      </c>
      <c r="RK27" s="3">
        <v>85579.68</v>
      </c>
      <c r="RL27" s="3">
        <v>25487.06</v>
      </c>
      <c r="RM27" s="3">
        <v>257268.66</v>
      </c>
      <c r="RN27" s="3"/>
      <c r="RO27" s="3">
        <v>174314.1</v>
      </c>
      <c r="RP27" s="3">
        <v>10111.5</v>
      </c>
      <c r="RQ27" s="3">
        <v>27541.8</v>
      </c>
      <c r="RR27" s="3">
        <v>37450</v>
      </c>
      <c r="RS27" s="3">
        <v>17655</v>
      </c>
      <c r="RT27" s="3">
        <v>91164</v>
      </c>
      <c r="RU27" s="3">
        <v>66982</v>
      </c>
      <c r="RV27" s="3">
        <v>16050</v>
      </c>
      <c r="RW27" s="3">
        <v>52972.02</v>
      </c>
      <c r="RX27" s="3"/>
      <c r="RY27" s="3">
        <v>29391.3</v>
      </c>
      <c r="RZ27" s="3">
        <v>601905.52</v>
      </c>
      <c r="SA27" s="3">
        <v>22470</v>
      </c>
      <c r="SB27" s="3">
        <v>77229.23</v>
      </c>
      <c r="SC27" s="3">
        <v>30141.77</v>
      </c>
      <c r="SD27" s="3">
        <v>32314</v>
      </c>
      <c r="SE27" s="3"/>
      <c r="SF27" s="3">
        <v>27055.67</v>
      </c>
      <c r="SG27" s="3">
        <v>170986</v>
      </c>
      <c r="SH27" s="3">
        <v>100509.91</v>
      </c>
      <c r="SI27" s="3">
        <v>165636</v>
      </c>
      <c r="SJ27" s="3"/>
      <c r="SK27" s="3"/>
      <c r="SL27" s="3">
        <v>18543.099999999999</v>
      </c>
      <c r="SM27" s="3">
        <v>51153.37</v>
      </c>
      <c r="SN27" s="3"/>
      <c r="SO27" s="3"/>
      <c r="SP27" s="3">
        <v>314149.23</v>
      </c>
      <c r="SQ27" s="3">
        <v>56767.47</v>
      </c>
      <c r="SR27" s="3"/>
      <c r="SS27" s="3">
        <v>285714.42</v>
      </c>
      <c r="ST27" s="3">
        <v>60299</v>
      </c>
      <c r="SU27" s="3">
        <v>8346</v>
      </c>
      <c r="SV27" s="3">
        <v>532231.64</v>
      </c>
      <c r="SW27" s="3"/>
      <c r="SX27" s="3"/>
      <c r="SY27" s="3">
        <v>49693.66</v>
      </c>
      <c r="SZ27" s="3">
        <v>222668</v>
      </c>
      <c r="TA27" s="3">
        <v>78639.100000000006</v>
      </c>
      <c r="TB27" s="3">
        <v>47028.22</v>
      </c>
      <c r="TC27" s="3">
        <v>7896.6</v>
      </c>
      <c r="TD27" s="3">
        <v>3787.8</v>
      </c>
      <c r="TE27" s="3">
        <v>12840</v>
      </c>
      <c r="TF27" s="3">
        <v>464498.66</v>
      </c>
      <c r="TG27" s="3">
        <v>15408</v>
      </c>
      <c r="TH27" s="3">
        <v>19435.79</v>
      </c>
      <c r="TI27" s="3">
        <v>129316.17</v>
      </c>
      <c r="TJ27" s="3">
        <v>33539.199999999997</v>
      </c>
      <c r="TK27" s="3"/>
      <c r="TL27" s="3">
        <v>96503.3</v>
      </c>
      <c r="TM27" s="3"/>
      <c r="TN27" s="3">
        <v>28890</v>
      </c>
      <c r="TO27" s="3">
        <v>58576.12</v>
      </c>
      <c r="TP27" s="3"/>
      <c r="TQ27" s="3">
        <v>179760</v>
      </c>
      <c r="TR27" s="3">
        <v>70587.3</v>
      </c>
      <c r="TS27" s="3">
        <v>13137</v>
      </c>
      <c r="TT27" s="3">
        <v>58697.05</v>
      </c>
      <c r="TU27" s="3"/>
      <c r="TV27" s="3">
        <v>82625.399999999994</v>
      </c>
      <c r="TW27" s="3">
        <v>17120</v>
      </c>
      <c r="TX27" s="3"/>
      <c r="TY27" s="3">
        <v>6313</v>
      </c>
      <c r="TZ27" s="3"/>
      <c r="UA27" s="3">
        <v>417180</v>
      </c>
      <c r="UB27" s="3">
        <v>88235.88</v>
      </c>
      <c r="UC27" s="3">
        <v>84885.69</v>
      </c>
      <c r="UD27" s="3">
        <v>49125.48</v>
      </c>
      <c r="UE27" s="3"/>
      <c r="UF27" s="3">
        <v>22688.66</v>
      </c>
      <c r="UG27" s="3">
        <v>115452.77</v>
      </c>
      <c r="UH27" s="3">
        <v>619506.14</v>
      </c>
      <c r="UI27" s="3">
        <v>219834.61</v>
      </c>
      <c r="UJ27" s="3">
        <v>154080</v>
      </c>
      <c r="UK27" s="3">
        <v>140577.97</v>
      </c>
      <c r="UL27" s="3">
        <v>151280.88</v>
      </c>
      <c r="UM27" s="3">
        <v>194344.72</v>
      </c>
      <c r="UN27" s="3">
        <v>121134.7</v>
      </c>
      <c r="UO27" s="3">
        <v>31953.5</v>
      </c>
      <c r="UP27" s="3">
        <v>50935.85</v>
      </c>
      <c r="UQ27" s="3">
        <v>9298.2999999999993</v>
      </c>
      <c r="UR27" s="3">
        <v>2217726.2200000002</v>
      </c>
      <c r="US27" s="3">
        <v>280104.59999999998</v>
      </c>
      <c r="UT27" s="3"/>
      <c r="UU27" s="3">
        <v>48618.85</v>
      </c>
      <c r="UV27" s="3">
        <v>0</v>
      </c>
      <c r="UW27" s="3">
        <v>14766</v>
      </c>
      <c r="UX27" s="3">
        <v>242865.04</v>
      </c>
      <c r="UY27" s="3">
        <v>277810.55</v>
      </c>
      <c r="UZ27" s="3">
        <v>242629.55</v>
      </c>
      <c r="VA27" s="3">
        <v>84651</v>
      </c>
      <c r="VB27" s="3">
        <v>217757.54</v>
      </c>
      <c r="VC27" s="3">
        <v>261493.02</v>
      </c>
      <c r="VD27" s="3">
        <v>55722.67</v>
      </c>
      <c r="VE27" s="3">
        <v>230919.51</v>
      </c>
      <c r="VF27" s="3">
        <v>117519.8</v>
      </c>
      <c r="VG27" s="3">
        <v>124454.81</v>
      </c>
      <c r="VH27" s="3"/>
      <c r="VI27" s="3">
        <v>160536.45000000001</v>
      </c>
      <c r="VJ27" s="3">
        <v>148682.92000000001</v>
      </c>
      <c r="VK27" s="3">
        <v>220095.89</v>
      </c>
      <c r="VL27" s="3">
        <v>453917.37</v>
      </c>
      <c r="VM27" s="3">
        <v>157905.54</v>
      </c>
      <c r="VN27" s="3">
        <v>156429.19</v>
      </c>
      <c r="VO27" s="3">
        <v>171948.9</v>
      </c>
      <c r="VP27" s="3">
        <v>293513.65000000002</v>
      </c>
      <c r="VQ27" s="3">
        <v>219307.2</v>
      </c>
      <c r="VR27" s="3">
        <v>64772.13</v>
      </c>
      <c r="VS27" s="3">
        <v>17219.990000000002</v>
      </c>
      <c r="VT27" s="3"/>
      <c r="VU27" s="3">
        <v>104549.7</v>
      </c>
      <c r="VV27" s="3">
        <v>56728.06</v>
      </c>
      <c r="VW27" s="3">
        <v>125128.86</v>
      </c>
      <c r="VX27" s="3">
        <v>749167.54</v>
      </c>
      <c r="VY27" s="3">
        <v>237706.08</v>
      </c>
      <c r="VZ27" s="3">
        <v>301597.84999999998</v>
      </c>
      <c r="WA27" s="3">
        <v>139503.20000000001</v>
      </c>
      <c r="WB27" s="3">
        <v>139865.79999999999</v>
      </c>
      <c r="WC27" s="3">
        <v>155738.75</v>
      </c>
      <c r="WD27" s="3">
        <v>137438.64000000001</v>
      </c>
      <c r="WE27" s="3">
        <v>107856</v>
      </c>
      <c r="WF27" s="3">
        <v>167475.47</v>
      </c>
      <c r="WG27" s="3">
        <v>340194.21</v>
      </c>
      <c r="WH27" s="3">
        <v>76212.97</v>
      </c>
      <c r="WI27" s="3">
        <v>196248.76</v>
      </c>
      <c r="WJ27" s="3">
        <v>139722.72</v>
      </c>
      <c r="WK27" s="3">
        <v>224240.32</v>
      </c>
      <c r="WL27" s="3">
        <v>67235.009999999995</v>
      </c>
      <c r="WM27" s="3">
        <v>138757.6</v>
      </c>
      <c r="WN27" s="3">
        <v>145195.32</v>
      </c>
      <c r="WO27" s="3">
        <v>170656.56</v>
      </c>
      <c r="WP27" s="3">
        <v>107027.34</v>
      </c>
      <c r="WQ27" s="3">
        <v>146972.24</v>
      </c>
      <c r="WR27" s="3">
        <v>125774.76</v>
      </c>
      <c r="WS27" s="3"/>
      <c r="WT27" s="3">
        <v>1267203.93</v>
      </c>
      <c r="WU27" s="3"/>
      <c r="WV27" s="3">
        <v>96915.54</v>
      </c>
      <c r="WW27" s="3">
        <v>186226.5</v>
      </c>
      <c r="WX27" s="3">
        <v>434965.29</v>
      </c>
      <c r="WY27" s="3">
        <v>46330.54</v>
      </c>
      <c r="WZ27" s="3">
        <v>89945.91</v>
      </c>
      <c r="XA27" s="3">
        <v>215441.71</v>
      </c>
      <c r="XB27" s="3">
        <v>96745.36</v>
      </c>
      <c r="XC27" s="3">
        <v>135027.57999999999</v>
      </c>
      <c r="XD27" s="3">
        <v>26750</v>
      </c>
      <c r="XE27" s="3">
        <v>195550</v>
      </c>
      <c r="XF27" s="3">
        <v>184851.20000000001</v>
      </c>
      <c r="XG27" s="3">
        <v>63868.3</v>
      </c>
      <c r="XH27" s="3">
        <v>54713.39</v>
      </c>
      <c r="XI27" s="3">
        <v>139479.73000000001</v>
      </c>
      <c r="XJ27" s="3">
        <v>396513.4</v>
      </c>
      <c r="XK27" s="3">
        <v>47771.41</v>
      </c>
      <c r="XL27" s="3">
        <v>74723.83</v>
      </c>
      <c r="XM27" s="3">
        <v>89368.55</v>
      </c>
      <c r="XN27" s="3">
        <v>109892.55</v>
      </c>
      <c r="XO27" s="3">
        <v>67382.600000000006</v>
      </c>
      <c r="XP27" s="3">
        <v>83843.14</v>
      </c>
      <c r="XQ27" s="3"/>
      <c r="XR27" s="3">
        <v>50540.72</v>
      </c>
      <c r="XS27" s="3">
        <v>176115.33</v>
      </c>
      <c r="XT27" s="3">
        <v>100156.6</v>
      </c>
      <c r="XU27" s="3">
        <v>31229.94</v>
      </c>
      <c r="XV27" s="3">
        <v>37305.03</v>
      </c>
      <c r="XW27" s="3">
        <v>37460.699999999997</v>
      </c>
      <c r="XX27" s="3"/>
      <c r="XY27" s="3">
        <v>732388.15</v>
      </c>
      <c r="XZ27" s="3">
        <v>116025</v>
      </c>
      <c r="YA27" s="3">
        <v>118811.34</v>
      </c>
      <c r="YB27" s="3">
        <v>155884.01999999999</v>
      </c>
      <c r="YC27" s="3">
        <v>264290</v>
      </c>
      <c r="YD27" s="3"/>
      <c r="YE27" s="3">
        <v>75707.850000000006</v>
      </c>
      <c r="YF27" s="3">
        <v>20887.900000000001</v>
      </c>
      <c r="YG27" s="3">
        <v>0</v>
      </c>
      <c r="YH27" s="3">
        <v>137830.5</v>
      </c>
      <c r="YI27" s="3">
        <v>109449.35</v>
      </c>
      <c r="YJ27" s="3">
        <v>23462.2</v>
      </c>
      <c r="YK27" s="3">
        <v>15118.95</v>
      </c>
      <c r="YL27" s="3">
        <v>24886.32</v>
      </c>
      <c r="YM27" s="3"/>
      <c r="YN27" s="3">
        <v>107107</v>
      </c>
      <c r="YO27" s="3"/>
      <c r="YP27" s="3"/>
      <c r="YQ27" s="3"/>
      <c r="YR27" s="3">
        <v>20739.68</v>
      </c>
      <c r="YS27" s="3">
        <v>14306.69</v>
      </c>
      <c r="YT27" s="3">
        <v>19104.68</v>
      </c>
      <c r="YU27" s="3">
        <v>130144.1</v>
      </c>
      <c r="YV27" s="3">
        <v>36895</v>
      </c>
      <c r="YW27" s="3"/>
      <c r="YX27" s="3">
        <v>195836.71</v>
      </c>
      <c r="YY27" s="3"/>
      <c r="YZ27" s="3">
        <v>143170.98000000001</v>
      </c>
      <c r="ZA27" s="3">
        <v>158034.92000000001</v>
      </c>
      <c r="ZB27" s="3">
        <v>274455</v>
      </c>
      <c r="ZC27" s="3">
        <v>42968.39</v>
      </c>
      <c r="ZD27" s="3">
        <v>146376</v>
      </c>
      <c r="ZE27" s="3">
        <v>72144.36</v>
      </c>
      <c r="ZF27" s="3">
        <v>43420.6</v>
      </c>
      <c r="ZG27" s="3"/>
      <c r="ZH27" s="3">
        <v>140604.44</v>
      </c>
      <c r="ZI27" s="3">
        <v>183100.12</v>
      </c>
      <c r="ZJ27" s="3">
        <v>44288.23</v>
      </c>
      <c r="ZK27" s="3">
        <v>245921.05</v>
      </c>
      <c r="ZL27" s="3">
        <v>19856.509999999998</v>
      </c>
      <c r="ZM27" s="3">
        <v>59920</v>
      </c>
      <c r="ZN27" s="3">
        <v>222770.98</v>
      </c>
      <c r="ZO27" s="3">
        <v>133427.85</v>
      </c>
      <c r="ZP27" s="3">
        <v>109013.92</v>
      </c>
      <c r="ZQ27" s="3">
        <v>38889.85</v>
      </c>
      <c r="ZR27" s="3"/>
      <c r="ZS27" s="3">
        <v>168050</v>
      </c>
      <c r="ZT27" s="3">
        <v>192929.7</v>
      </c>
      <c r="ZU27" s="3">
        <v>257950.88</v>
      </c>
      <c r="ZV27" s="3">
        <v>559095.12</v>
      </c>
      <c r="ZW27" s="3">
        <v>24967.49</v>
      </c>
      <c r="ZX27" s="3">
        <v>48518.62</v>
      </c>
      <c r="ZY27" s="3"/>
      <c r="ZZ27" s="3">
        <v>24075</v>
      </c>
      <c r="AAA27" s="3">
        <v>112896.51</v>
      </c>
      <c r="AAB27" s="3">
        <v>14433.9</v>
      </c>
      <c r="AAC27" s="3">
        <v>117155.32</v>
      </c>
      <c r="AAD27" s="3">
        <v>70555.23</v>
      </c>
      <c r="AAE27" s="3">
        <v>72698.39</v>
      </c>
      <c r="AAF27" s="3">
        <v>150867.93</v>
      </c>
      <c r="AAG27" s="3">
        <v>56407.839999999997</v>
      </c>
      <c r="AAH27" s="3">
        <v>88703</v>
      </c>
      <c r="AAI27" s="3">
        <v>148558.79999999999</v>
      </c>
      <c r="AAJ27" s="3">
        <v>19000</v>
      </c>
      <c r="AAK27" s="3">
        <v>140063</v>
      </c>
      <c r="AAL27" s="3">
        <v>75948.600000000006</v>
      </c>
      <c r="AAM27" s="3">
        <v>28974.400000000001</v>
      </c>
      <c r="AAN27" s="3">
        <v>101751.65</v>
      </c>
      <c r="AAO27" s="3"/>
      <c r="AAP27" s="3">
        <v>300</v>
      </c>
      <c r="AAQ27" s="3">
        <v>108642.85</v>
      </c>
      <c r="AAR27" s="3">
        <v>58422</v>
      </c>
      <c r="AAS27" s="3">
        <v>93924.6</v>
      </c>
      <c r="AAT27" s="3">
        <v>275362.36</v>
      </c>
      <c r="AAU27" s="3">
        <v>40077.980000000003</v>
      </c>
      <c r="AAV27" s="3">
        <v>86863.53</v>
      </c>
      <c r="AAW27" s="3">
        <v>81213</v>
      </c>
      <c r="AAX27" s="3"/>
      <c r="AAY27" s="3">
        <v>155021.5</v>
      </c>
      <c r="AAZ27" s="3"/>
      <c r="ABA27" s="3">
        <v>112677.97</v>
      </c>
      <c r="ABB27" s="3">
        <v>190353</v>
      </c>
      <c r="ABC27" s="3">
        <v>151982.56</v>
      </c>
      <c r="ABD27" s="3">
        <v>53916.7</v>
      </c>
      <c r="ABE27" s="3">
        <v>95872.08</v>
      </c>
      <c r="ABF27" s="3">
        <v>106756.81</v>
      </c>
      <c r="ABG27" s="3">
        <v>86502.25</v>
      </c>
      <c r="ABH27" s="3"/>
      <c r="ABI27" s="3">
        <v>25014.37</v>
      </c>
      <c r="ABJ27" s="3">
        <v>24144.25</v>
      </c>
      <c r="ABK27" s="3">
        <v>41516</v>
      </c>
      <c r="ABL27" s="3">
        <v>126172.44</v>
      </c>
      <c r="ABM27" s="3"/>
      <c r="ABN27" s="3">
        <v>115988</v>
      </c>
      <c r="ABO27" s="3"/>
      <c r="ABP27" s="3">
        <v>115035</v>
      </c>
      <c r="ABQ27" s="3">
        <v>29425</v>
      </c>
      <c r="ABR27" s="3"/>
      <c r="ABS27" s="3"/>
      <c r="ABT27" s="3">
        <v>13375</v>
      </c>
      <c r="ABU27" s="3"/>
      <c r="ABV27" s="3">
        <v>1128338.33</v>
      </c>
      <c r="ABW27" s="3">
        <v>410392.03</v>
      </c>
      <c r="ABX27" s="3">
        <v>39190.36</v>
      </c>
      <c r="ABY27" s="3">
        <v>229269.32</v>
      </c>
      <c r="ABZ27" s="3">
        <v>6130</v>
      </c>
      <c r="ACA27" s="3">
        <v>82766.77</v>
      </c>
      <c r="ACB27" s="3">
        <v>82699.570000000007</v>
      </c>
      <c r="ACC27" s="3"/>
      <c r="ACD27" s="3">
        <v>542471.32999999996</v>
      </c>
      <c r="ACE27" s="3">
        <v>347024.07</v>
      </c>
      <c r="ACF27" s="3">
        <v>121530.6</v>
      </c>
      <c r="ACG27" s="3">
        <v>24075</v>
      </c>
      <c r="ACH27" s="3">
        <v>24516.39</v>
      </c>
      <c r="ACI27" s="3"/>
      <c r="ACJ27" s="3">
        <v>240108</v>
      </c>
      <c r="ACK27" s="3">
        <v>43032</v>
      </c>
      <c r="ACL27" s="3">
        <v>90629</v>
      </c>
      <c r="ACM27" s="3">
        <v>115174.8</v>
      </c>
      <c r="ACN27" s="3">
        <v>115663.88</v>
      </c>
      <c r="ACO27" s="3">
        <v>18816.560000000001</v>
      </c>
      <c r="ACP27" s="3">
        <v>25173.360000000001</v>
      </c>
      <c r="ACQ27" s="3">
        <v>102720</v>
      </c>
      <c r="ACR27" s="3">
        <v>154080</v>
      </c>
      <c r="ACS27" s="3">
        <v>39367.24</v>
      </c>
      <c r="ACT27" s="3">
        <v>128320.21</v>
      </c>
      <c r="ACU27" s="3">
        <v>205440</v>
      </c>
      <c r="ACV27" s="3">
        <v>279798.78000000003</v>
      </c>
      <c r="ACW27" s="3">
        <v>21779.13</v>
      </c>
      <c r="ACX27" s="3">
        <v>353219.16</v>
      </c>
      <c r="ACY27" s="3">
        <v>124600</v>
      </c>
      <c r="ACZ27" s="3">
        <v>309917.09000000003</v>
      </c>
      <c r="ADA27" s="3">
        <v>76730.91</v>
      </c>
      <c r="ADB27" s="3">
        <v>39871.68</v>
      </c>
      <c r="ADC27" s="3">
        <v>113400</v>
      </c>
      <c r="ADD27" s="3">
        <v>97427.35</v>
      </c>
      <c r="ADE27" s="3">
        <v>123206.9</v>
      </c>
      <c r="ADF27" s="3">
        <v>96434.42</v>
      </c>
      <c r="ADG27" s="3">
        <v>400968.27</v>
      </c>
      <c r="ADH27" s="3">
        <v>322917.7</v>
      </c>
      <c r="ADI27" s="3">
        <v>133991.20000000001</v>
      </c>
      <c r="ADJ27" s="3">
        <v>168515.65</v>
      </c>
      <c r="ADK27" s="3">
        <v>38027.800000000003</v>
      </c>
      <c r="ADL27" s="3">
        <v>53315</v>
      </c>
      <c r="ADM27" s="3">
        <v>155820.78</v>
      </c>
      <c r="ADN27" s="3">
        <v>25680</v>
      </c>
      <c r="ADO27" s="3">
        <v>207479.76</v>
      </c>
      <c r="ADP27" s="3">
        <v>4000</v>
      </c>
      <c r="ADQ27" s="3">
        <v>76612</v>
      </c>
      <c r="ADR27" s="3"/>
      <c r="ADS27" s="3">
        <v>181900</v>
      </c>
      <c r="ADT27" s="3">
        <v>29425</v>
      </c>
      <c r="ADU27" s="3">
        <v>166824.12</v>
      </c>
      <c r="ADV27" s="3">
        <v>156032.44</v>
      </c>
      <c r="ADW27" s="3">
        <v>106050</v>
      </c>
      <c r="ADX27" s="3">
        <v>128485.07</v>
      </c>
      <c r="ADY27" s="3">
        <v>49515.58</v>
      </c>
      <c r="ADZ27" s="3">
        <v>41951.5</v>
      </c>
      <c r="AEA27" s="3">
        <v>173340</v>
      </c>
      <c r="AEB27" s="3">
        <v>154080</v>
      </c>
      <c r="AEC27" s="3">
        <v>125930.97</v>
      </c>
      <c r="AED27" s="3">
        <v>128400</v>
      </c>
      <c r="AEE27" s="3">
        <v>166662.88</v>
      </c>
      <c r="AEF27" s="3">
        <v>262873.96999999997</v>
      </c>
      <c r="AEG27" s="3">
        <v>8010</v>
      </c>
      <c r="AEH27" s="3">
        <v>18905.560000000001</v>
      </c>
      <c r="AEI27" s="3">
        <v>34675</v>
      </c>
      <c r="AEJ27" s="3">
        <v>93971.41</v>
      </c>
      <c r="AEK27" s="3">
        <v>122408</v>
      </c>
      <c r="AEL27" s="3">
        <v>85490.01</v>
      </c>
      <c r="AEM27" s="3">
        <v>108002.12</v>
      </c>
      <c r="AEN27" s="3">
        <v>76269.600000000006</v>
      </c>
      <c r="AEO27" s="3">
        <v>58850</v>
      </c>
      <c r="AEP27" s="3">
        <v>19446.72</v>
      </c>
      <c r="AEQ27" s="3">
        <v>587907.22</v>
      </c>
      <c r="AER27" s="3">
        <v>200175.6</v>
      </c>
      <c r="AES27" s="3">
        <v>42287.59</v>
      </c>
      <c r="AET27" s="3">
        <v>114146.12</v>
      </c>
      <c r="AEU27" s="3">
        <v>208913.98</v>
      </c>
      <c r="AEV27" s="3">
        <v>150118.65</v>
      </c>
      <c r="AEW27" s="3">
        <v>30345.200000000001</v>
      </c>
      <c r="AEX27" s="3">
        <v>115637.16</v>
      </c>
      <c r="AEY27" s="3">
        <v>1759285.89</v>
      </c>
      <c r="AEZ27" s="3">
        <v>551522</v>
      </c>
      <c r="AFA27" s="3">
        <v>93548</v>
      </c>
      <c r="AFB27" s="3">
        <v>372816.62</v>
      </c>
      <c r="AFC27" s="3">
        <v>152416.5</v>
      </c>
      <c r="AFD27" s="3">
        <v>106819.82</v>
      </c>
      <c r="AFE27" s="3">
        <v>190898.7</v>
      </c>
      <c r="AFF27" s="3">
        <v>21400</v>
      </c>
      <c r="AFG27" s="3">
        <v>87825.600000000006</v>
      </c>
      <c r="AFH27" s="3">
        <v>19260</v>
      </c>
      <c r="AFI27" s="3">
        <v>43524.08</v>
      </c>
      <c r="AFJ27" s="3">
        <v>78110</v>
      </c>
      <c r="AFK27" s="3">
        <v>87004.800000000003</v>
      </c>
      <c r="AFL27" s="3"/>
      <c r="AFM27" s="3">
        <v>18571.5</v>
      </c>
      <c r="AFN27" s="3">
        <v>88870.25</v>
      </c>
      <c r="AFO27" s="3">
        <v>115881</v>
      </c>
      <c r="AFP27" s="3">
        <v>389189.62</v>
      </c>
      <c r="AFQ27" s="3">
        <v>42623.6</v>
      </c>
      <c r="AFR27" s="3">
        <v>50213.38</v>
      </c>
      <c r="AFS27" s="3">
        <v>15400</v>
      </c>
      <c r="AFT27" s="3">
        <v>137404.38</v>
      </c>
      <c r="AFU27" s="3">
        <v>79104.38</v>
      </c>
    </row>
    <row r="28" spans="1:853" x14ac:dyDescent="0.2">
      <c r="A28" s="7"/>
      <c r="B28" s="8" t="s">
        <v>198</v>
      </c>
      <c r="C28" s="2" t="s">
        <v>199</v>
      </c>
      <c r="D28" s="11">
        <v>470115</v>
      </c>
      <c r="E28" s="11">
        <v>21955</v>
      </c>
      <c r="F28" s="3">
        <v>23129</v>
      </c>
      <c r="G28" s="3">
        <v>9500</v>
      </c>
      <c r="H28" s="3">
        <v>73405</v>
      </c>
      <c r="I28" s="3">
        <v>58193</v>
      </c>
      <c r="J28" s="3">
        <v>40176</v>
      </c>
      <c r="K28" s="3">
        <v>29112</v>
      </c>
      <c r="L28" s="3">
        <v>21260</v>
      </c>
      <c r="M28" s="3">
        <v>12920</v>
      </c>
      <c r="N28" s="3">
        <v>26747</v>
      </c>
      <c r="O28" s="3">
        <v>21771</v>
      </c>
      <c r="P28" s="3">
        <v>17851</v>
      </c>
      <c r="Q28" s="3">
        <v>23834</v>
      </c>
      <c r="R28" s="3">
        <v>6571.7</v>
      </c>
      <c r="S28" s="3">
        <v>32611</v>
      </c>
      <c r="T28" s="3">
        <v>30274</v>
      </c>
      <c r="U28" s="3">
        <v>180781</v>
      </c>
      <c r="V28" s="3">
        <v>66889</v>
      </c>
      <c r="W28" s="3">
        <v>18400</v>
      </c>
      <c r="X28" s="3">
        <v>30632</v>
      </c>
      <c r="Y28" s="3">
        <v>22727</v>
      </c>
      <c r="Z28" s="3">
        <v>22370</v>
      </c>
      <c r="AA28" s="3">
        <v>11885</v>
      </c>
      <c r="AB28" s="3">
        <v>29928</v>
      </c>
      <c r="AC28" s="3">
        <v>16665</v>
      </c>
      <c r="AD28" s="3">
        <v>21279</v>
      </c>
      <c r="AE28" s="3">
        <v>42920</v>
      </c>
      <c r="AF28" s="3">
        <v>12936</v>
      </c>
      <c r="AG28" s="3">
        <v>22352</v>
      </c>
      <c r="AH28" s="3">
        <v>11508</v>
      </c>
      <c r="AI28" s="3">
        <v>31887</v>
      </c>
      <c r="AJ28" s="3">
        <v>31217</v>
      </c>
      <c r="AK28" s="3">
        <v>43565.08</v>
      </c>
      <c r="AL28" s="3">
        <v>21793</v>
      </c>
      <c r="AM28" s="3">
        <v>24409</v>
      </c>
      <c r="AN28" s="3">
        <v>19751</v>
      </c>
      <c r="AO28" s="3">
        <v>9035</v>
      </c>
      <c r="AP28" s="3">
        <v>9816</v>
      </c>
      <c r="AQ28" s="3">
        <v>7732</v>
      </c>
      <c r="AR28" s="3">
        <v>9484</v>
      </c>
      <c r="AS28" s="3">
        <v>258710.76</v>
      </c>
      <c r="AT28" s="3">
        <v>14043</v>
      </c>
      <c r="AU28" s="3">
        <v>19392</v>
      </c>
      <c r="AV28" s="3">
        <v>29496</v>
      </c>
      <c r="AW28" s="3">
        <v>23434.080000000002</v>
      </c>
      <c r="AX28" s="3">
        <v>32715</v>
      </c>
      <c r="AY28" s="3">
        <v>23794</v>
      </c>
      <c r="AZ28" s="3">
        <v>19420</v>
      </c>
      <c r="BA28" s="3">
        <v>9474</v>
      </c>
      <c r="BB28" s="3">
        <v>12165.4</v>
      </c>
      <c r="BC28" s="3">
        <v>9168.7000000000007</v>
      </c>
      <c r="BD28" s="3">
        <v>6131.1</v>
      </c>
      <c r="BE28" s="3">
        <v>45584</v>
      </c>
      <c r="BF28" s="3">
        <v>14601</v>
      </c>
      <c r="BG28" s="3">
        <v>4469</v>
      </c>
      <c r="BH28" s="3">
        <v>190321</v>
      </c>
      <c r="BI28" s="3">
        <v>100651</v>
      </c>
      <c r="BJ28" s="3">
        <v>32378</v>
      </c>
      <c r="BK28" s="3">
        <v>17321</v>
      </c>
      <c r="BL28" s="3">
        <v>0</v>
      </c>
      <c r="BM28" s="3">
        <v>47926</v>
      </c>
      <c r="BN28" s="3">
        <v>14962</v>
      </c>
      <c r="BO28" s="3">
        <v>213912</v>
      </c>
      <c r="BP28" s="3">
        <v>20808.48</v>
      </c>
      <c r="BQ28" s="3">
        <v>25546</v>
      </c>
      <c r="BR28" s="3">
        <v>26423.26</v>
      </c>
      <c r="BS28" s="3">
        <v>26189</v>
      </c>
      <c r="BT28" s="3">
        <v>28027</v>
      </c>
      <c r="BU28" s="3">
        <v>15840</v>
      </c>
      <c r="BV28" s="3">
        <v>42166</v>
      </c>
      <c r="BW28" s="3">
        <v>82122</v>
      </c>
      <c r="BX28" s="3">
        <v>40113</v>
      </c>
      <c r="BY28" s="3">
        <v>23736</v>
      </c>
      <c r="BZ28" s="3">
        <v>70113</v>
      </c>
      <c r="CA28" s="3">
        <v>29325</v>
      </c>
      <c r="CB28" s="3">
        <v>35896</v>
      </c>
      <c r="CC28" s="3">
        <v>37635</v>
      </c>
      <c r="CD28" s="3">
        <v>569865</v>
      </c>
      <c r="CE28" s="3">
        <v>33099.24</v>
      </c>
      <c r="CF28" s="3">
        <v>24240</v>
      </c>
      <c r="CG28" s="3">
        <v>29216</v>
      </c>
      <c r="CH28" s="3">
        <v>47200</v>
      </c>
      <c r="CI28" s="3">
        <v>41800</v>
      </c>
      <c r="CJ28" s="3">
        <v>40097</v>
      </c>
      <c r="CK28" s="3">
        <v>30665</v>
      </c>
      <c r="CL28" s="3">
        <v>8738</v>
      </c>
      <c r="CM28" s="3">
        <v>17038</v>
      </c>
      <c r="CN28" s="3">
        <v>18697</v>
      </c>
      <c r="CO28" s="3">
        <v>23613</v>
      </c>
      <c r="CP28" s="3">
        <v>28584</v>
      </c>
      <c r="CQ28" s="3">
        <v>133437</v>
      </c>
      <c r="CR28" s="3">
        <v>21299</v>
      </c>
      <c r="CS28" s="3">
        <v>11958</v>
      </c>
      <c r="CT28" s="3">
        <v>41652</v>
      </c>
      <c r="CU28" s="3">
        <v>25009</v>
      </c>
      <c r="CV28" s="3">
        <v>20001</v>
      </c>
      <c r="CW28" s="3">
        <v>16715</v>
      </c>
      <c r="CX28" s="3">
        <v>12560</v>
      </c>
      <c r="CY28" s="3">
        <v>240942</v>
      </c>
      <c r="CZ28" s="3">
        <v>245005</v>
      </c>
      <c r="DA28" s="3">
        <v>16137</v>
      </c>
      <c r="DB28" s="3">
        <v>25462.7</v>
      </c>
      <c r="DC28" s="3">
        <v>37753</v>
      </c>
      <c r="DD28" s="3">
        <v>50934</v>
      </c>
      <c r="DE28" s="3">
        <v>33026</v>
      </c>
      <c r="DF28" s="3">
        <v>56780</v>
      </c>
      <c r="DG28" s="3">
        <v>4702</v>
      </c>
      <c r="DH28" s="3">
        <v>422185</v>
      </c>
      <c r="DI28" s="3">
        <v>45962</v>
      </c>
      <c r="DJ28" s="3">
        <v>14844</v>
      </c>
      <c r="DK28" s="3">
        <v>40974</v>
      </c>
      <c r="DL28" s="3">
        <v>34596</v>
      </c>
      <c r="DM28" s="3">
        <v>17624</v>
      </c>
      <c r="DN28" s="3">
        <v>26297</v>
      </c>
      <c r="DO28" s="3">
        <v>18461</v>
      </c>
      <c r="DP28" s="3">
        <v>53863</v>
      </c>
      <c r="DQ28" s="3">
        <v>298233</v>
      </c>
      <c r="DR28" s="3">
        <v>31150</v>
      </c>
      <c r="DS28" s="3">
        <v>69433</v>
      </c>
      <c r="DT28" s="3">
        <v>46497</v>
      </c>
      <c r="DU28" s="3">
        <v>13487</v>
      </c>
      <c r="DV28" s="3">
        <v>14533</v>
      </c>
      <c r="DW28" s="3">
        <v>20388</v>
      </c>
      <c r="DX28" s="3">
        <v>16579</v>
      </c>
      <c r="DY28" s="3">
        <v>23473</v>
      </c>
      <c r="DZ28" s="3">
        <v>21885</v>
      </c>
      <c r="EA28" s="3">
        <v>34970.449999999997</v>
      </c>
      <c r="EB28" s="3">
        <v>159457</v>
      </c>
      <c r="EC28" s="3">
        <v>80185</v>
      </c>
      <c r="ED28" s="3">
        <v>14043</v>
      </c>
      <c r="EE28" s="3">
        <v>10533</v>
      </c>
      <c r="EF28" s="3">
        <v>9817</v>
      </c>
      <c r="EG28" s="3">
        <v>22932</v>
      </c>
      <c r="EH28" s="3">
        <v>18801</v>
      </c>
      <c r="EI28" s="3">
        <v>5101</v>
      </c>
      <c r="EJ28" s="3">
        <v>22133</v>
      </c>
      <c r="EK28" s="3">
        <v>280159</v>
      </c>
      <c r="EL28" s="3">
        <v>15133</v>
      </c>
      <c r="EM28" s="3">
        <v>20049</v>
      </c>
      <c r="EN28" s="3">
        <v>21594</v>
      </c>
      <c r="EO28" s="3">
        <v>25066</v>
      </c>
      <c r="EP28" s="3">
        <v>37877</v>
      </c>
      <c r="EQ28" s="3">
        <v>12596</v>
      </c>
      <c r="ER28" s="3">
        <v>38556</v>
      </c>
      <c r="ES28" s="3">
        <v>30811</v>
      </c>
      <c r="ET28" s="3">
        <v>225682</v>
      </c>
      <c r="EU28" s="3">
        <v>3971</v>
      </c>
      <c r="EV28" s="3">
        <v>13268</v>
      </c>
      <c r="EW28" s="3">
        <v>42287</v>
      </c>
      <c r="EX28" s="3">
        <v>30217</v>
      </c>
      <c r="EY28" s="3">
        <v>43541</v>
      </c>
      <c r="EZ28" s="3">
        <v>40403</v>
      </c>
      <c r="FA28" s="3">
        <v>20018</v>
      </c>
      <c r="FB28" s="3">
        <v>16894</v>
      </c>
      <c r="FC28" s="3">
        <v>4893</v>
      </c>
      <c r="FD28" s="3">
        <v>13674</v>
      </c>
      <c r="FE28" s="3"/>
      <c r="FF28" s="3">
        <v>108396</v>
      </c>
      <c r="FG28" s="3">
        <v>9868</v>
      </c>
      <c r="FH28" s="3">
        <v>3498.9</v>
      </c>
      <c r="FI28" s="3">
        <v>8841.0300000000007</v>
      </c>
      <c r="FJ28" s="3">
        <v>11179</v>
      </c>
      <c r="FK28" s="3">
        <v>24847</v>
      </c>
      <c r="FL28" s="3">
        <v>284970</v>
      </c>
      <c r="FM28" s="3">
        <v>8623</v>
      </c>
      <c r="FN28" s="3">
        <v>3325</v>
      </c>
      <c r="FO28" s="3">
        <v>9148.84</v>
      </c>
      <c r="FP28" s="3">
        <v>31644</v>
      </c>
      <c r="FQ28" s="3">
        <v>7571</v>
      </c>
      <c r="FR28" s="3">
        <v>40234</v>
      </c>
      <c r="FS28" s="3">
        <v>1824</v>
      </c>
      <c r="FT28" s="3">
        <v>30166</v>
      </c>
      <c r="FU28" s="3">
        <v>9724</v>
      </c>
      <c r="FV28" s="3">
        <v>25835</v>
      </c>
      <c r="FW28" s="3">
        <v>14889</v>
      </c>
      <c r="FX28" s="3">
        <v>13000</v>
      </c>
      <c r="FY28" s="3">
        <v>148437</v>
      </c>
      <c r="FZ28" s="3">
        <v>12997</v>
      </c>
      <c r="GA28" s="3">
        <v>14917</v>
      </c>
      <c r="GB28" s="3">
        <v>35166</v>
      </c>
      <c r="GC28" s="3"/>
      <c r="GD28" s="3">
        <v>11469</v>
      </c>
      <c r="GE28" s="3">
        <v>16334</v>
      </c>
      <c r="GF28" s="3">
        <v>60050</v>
      </c>
      <c r="GG28" s="3">
        <v>6616</v>
      </c>
      <c r="GH28" s="3">
        <v>112186</v>
      </c>
      <c r="GI28" s="3">
        <v>55918</v>
      </c>
      <c r="GJ28" s="3">
        <v>20152</v>
      </c>
      <c r="GK28" s="3">
        <v>19428</v>
      </c>
      <c r="GL28" s="3">
        <v>6000</v>
      </c>
      <c r="GM28" s="3">
        <v>31283</v>
      </c>
      <c r="GN28" s="3">
        <v>20440</v>
      </c>
      <c r="GO28" s="3">
        <v>13750</v>
      </c>
      <c r="GP28" s="3">
        <v>133253</v>
      </c>
      <c r="GQ28" s="3">
        <v>8687</v>
      </c>
      <c r="GR28" s="3">
        <v>26849</v>
      </c>
      <c r="GS28" s="3">
        <v>24498</v>
      </c>
      <c r="GT28" s="3">
        <v>128741</v>
      </c>
      <c r="GU28" s="3">
        <v>8991</v>
      </c>
      <c r="GV28" s="3">
        <v>8749</v>
      </c>
      <c r="GW28" s="3">
        <v>1379</v>
      </c>
      <c r="GX28" s="3">
        <v>50644</v>
      </c>
      <c r="GY28" s="3">
        <v>23671</v>
      </c>
      <c r="GZ28" s="3">
        <v>9360</v>
      </c>
      <c r="HA28" s="3">
        <v>9578</v>
      </c>
      <c r="HB28" s="3">
        <v>18969</v>
      </c>
      <c r="HC28" s="3">
        <v>7896</v>
      </c>
      <c r="HD28" s="3">
        <v>11306</v>
      </c>
      <c r="HE28" s="3">
        <v>3796</v>
      </c>
      <c r="HF28" s="3">
        <v>214247</v>
      </c>
      <c r="HG28" s="3">
        <v>57584</v>
      </c>
      <c r="HH28" s="3">
        <v>15063.3</v>
      </c>
      <c r="HI28" s="3">
        <v>11350</v>
      </c>
      <c r="HJ28" s="3">
        <v>11716</v>
      </c>
      <c r="HK28" s="3">
        <v>4909</v>
      </c>
      <c r="HL28" s="3">
        <v>10994</v>
      </c>
      <c r="HM28" s="3">
        <v>6930.71</v>
      </c>
      <c r="HN28" s="3">
        <v>13573</v>
      </c>
      <c r="HO28" s="3">
        <v>27919</v>
      </c>
      <c r="HP28" s="3">
        <v>13459</v>
      </c>
      <c r="HQ28" s="3">
        <v>23493</v>
      </c>
      <c r="HR28" s="3">
        <v>5501.36</v>
      </c>
      <c r="HS28" s="3">
        <v>13615</v>
      </c>
      <c r="HT28" s="3">
        <v>10354</v>
      </c>
      <c r="HU28" s="3">
        <v>10459</v>
      </c>
      <c r="HV28" s="3">
        <v>209112</v>
      </c>
      <c r="HW28" s="3">
        <v>74621</v>
      </c>
      <c r="HX28" s="3">
        <v>45989</v>
      </c>
      <c r="HY28" s="3">
        <v>24407</v>
      </c>
      <c r="HZ28" s="3">
        <v>59602</v>
      </c>
      <c r="IA28" s="3">
        <v>16375</v>
      </c>
      <c r="IB28" s="3">
        <v>37130</v>
      </c>
      <c r="IC28" s="3">
        <v>29209</v>
      </c>
      <c r="ID28" s="3">
        <v>10029</v>
      </c>
      <c r="IE28" s="3">
        <v>16975</v>
      </c>
      <c r="IF28" s="3">
        <v>20069</v>
      </c>
      <c r="IG28" s="3">
        <v>152803</v>
      </c>
      <c r="IH28" s="3">
        <v>133487</v>
      </c>
      <c r="II28" s="3">
        <v>37214</v>
      </c>
      <c r="IJ28" s="3">
        <v>13000</v>
      </c>
      <c r="IK28" s="3"/>
      <c r="IL28" s="3">
        <v>5827</v>
      </c>
      <c r="IM28" s="3">
        <v>10725.45</v>
      </c>
      <c r="IN28" s="3">
        <v>9804</v>
      </c>
      <c r="IO28" s="3">
        <v>19209</v>
      </c>
      <c r="IP28" s="3">
        <v>55396</v>
      </c>
      <c r="IQ28" s="3">
        <v>17559</v>
      </c>
      <c r="IR28" s="3">
        <v>7078</v>
      </c>
      <c r="IS28" s="3">
        <v>86115</v>
      </c>
      <c r="IT28" s="3">
        <v>47622</v>
      </c>
      <c r="IU28" s="3">
        <v>13711</v>
      </c>
      <c r="IV28" s="3">
        <v>0</v>
      </c>
      <c r="IW28" s="3"/>
      <c r="IX28" s="3">
        <v>12050</v>
      </c>
      <c r="IY28" s="3">
        <v>102720</v>
      </c>
      <c r="IZ28" s="3">
        <v>16792</v>
      </c>
      <c r="JA28" s="3">
        <v>6257</v>
      </c>
      <c r="JB28" s="3">
        <v>15523.65</v>
      </c>
      <c r="JC28" s="3">
        <v>2699</v>
      </c>
      <c r="JD28" s="3">
        <v>37050</v>
      </c>
      <c r="JE28" s="3">
        <v>10959</v>
      </c>
      <c r="JF28" s="3">
        <v>209789</v>
      </c>
      <c r="JG28" s="3">
        <v>190739</v>
      </c>
      <c r="JH28" s="3">
        <v>4444</v>
      </c>
      <c r="JI28" s="3">
        <v>15202</v>
      </c>
      <c r="JJ28" s="3">
        <v>38145</v>
      </c>
      <c r="JK28" s="3">
        <v>10366</v>
      </c>
      <c r="JL28" s="3">
        <v>41173</v>
      </c>
      <c r="JM28" s="3">
        <v>20864</v>
      </c>
      <c r="JN28" s="3">
        <v>16710</v>
      </c>
      <c r="JO28" s="3">
        <v>13997</v>
      </c>
      <c r="JP28" s="3">
        <v>7881</v>
      </c>
      <c r="JQ28" s="3">
        <v>7217</v>
      </c>
      <c r="JR28" s="3">
        <v>14848</v>
      </c>
      <c r="JS28" s="3">
        <v>10869.15</v>
      </c>
      <c r="JT28" s="3">
        <v>6971</v>
      </c>
      <c r="JU28" s="3">
        <v>270437</v>
      </c>
      <c r="JV28" s="3">
        <v>25093.82</v>
      </c>
      <c r="JW28" s="3">
        <v>40781</v>
      </c>
      <c r="JX28" s="3">
        <v>27728</v>
      </c>
      <c r="JY28" s="3">
        <v>13259</v>
      </c>
      <c r="JZ28" s="3">
        <v>14997</v>
      </c>
      <c r="KA28" s="3">
        <v>30793</v>
      </c>
      <c r="KB28" s="3">
        <v>16878</v>
      </c>
      <c r="KC28" s="3">
        <v>9945</v>
      </c>
      <c r="KD28" s="3">
        <v>160345</v>
      </c>
      <c r="KE28" s="3">
        <v>21385</v>
      </c>
      <c r="KF28" s="3">
        <v>20851</v>
      </c>
      <c r="KG28" s="3">
        <v>36249.5</v>
      </c>
      <c r="KH28" s="3">
        <v>53168.07</v>
      </c>
      <c r="KI28" s="3">
        <v>254169.37</v>
      </c>
      <c r="KJ28" s="3">
        <v>25392</v>
      </c>
      <c r="KK28" s="3">
        <v>171830</v>
      </c>
      <c r="KL28" s="3">
        <v>13752.48</v>
      </c>
      <c r="KM28" s="3">
        <v>3600</v>
      </c>
      <c r="KN28" s="3">
        <v>15547</v>
      </c>
      <c r="KO28" s="3">
        <v>27321</v>
      </c>
      <c r="KP28" s="3">
        <v>9766</v>
      </c>
      <c r="KQ28" s="3">
        <v>9405</v>
      </c>
      <c r="KR28" s="3">
        <v>507910.43</v>
      </c>
      <c r="KS28" s="3">
        <v>79315</v>
      </c>
      <c r="KT28" s="3">
        <v>143397</v>
      </c>
      <c r="KU28" s="3">
        <v>141114</v>
      </c>
      <c r="KV28" s="3">
        <v>22668</v>
      </c>
      <c r="KW28" s="3">
        <v>9889</v>
      </c>
      <c r="KX28" s="3">
        <v>15746.05</v>
      </c>
      <c r="KY28" s="3">
        <v>18742</v>
      </c>
      <c r="KZ28" s="3">
        <v>24016</v>
      </c>
      <c r="LA28" s="3">
        <v>21191.77</v>
      </c>
      <c r="LB28" s="3">
        <v>80521</v>
      </c>
      <c r="LC28" s="3">
        <v>17481</v>
      </c>
      <c r="LD28" s="3">
        <v>3994</v>
      </c>
      <c r="LE28" s="3">
        <v>236012</v>
      </c>
      <c r="LF28" s="3">
        <v>56586</v>
      </c>
      <c r="LG28" s="3">
        <v>371296</v>
      </c>
      <c r="LH28" s="3">
        <v>317985</v>
      </c>
      <c r="LI28" s="3">
        <v>63242</v>
      </c>
      <c r="LJ28" s="3">
        <v>27572.33</v>
      </c>
      <c r="LK28" s="3">
        <v>33444</v>
      </c>
      <c r="LL28" s="3">
        <v>15895</v>
      </c>
      <c r="LM28" s="3">
        <v>24902</v>
      </c>
      <c r="LN28" s="3">
        <v>16206</v>
      </c>
      <c r="LO28" s="3">
        <v>29730</v>
      </c>
      <c r="LP28" s="3">
        <v>161283</v>
      </c>
      <c r="LQ28" s="3">
        <v>14722.7</v>
      </c>
      <c r="LR28" s="3">
        <v>346121</v>
      </c>
      <c r="LS28" s="3">
        <v>23582</v>
      </c>
      <c r="LT28" s="3">
        <v>1800</v>
      </c>
      <c r="LU28" s="3">
        <v>9656</v>
      </c>
      <c r="LV28" s="3">
        <v>300</v>
      </c>
      <c r="LW28" s="3">
        <v>11318.18</v>
      </c>
      <c r="LX28" s="3">
        <v>16463</v>
      </c>
      <c r="LY28" s="3">
        <v>13078</v>
      </c>
      <c r="LZ28" s="3">
        <v>40665</v>
      </c>
      <c r="MA28" s="3"/>
      <c r="MB28" s="3">
        <v>17437</v>
      </c>
      <c r="MC28" s="3">
        <v>8434</v>
      </c>
      <c r="MD28" s="3">
        <v>966582.34</v>
      </c>
      <c r="ME28" s="3"/>
      <c r="MF28" s="3">
        <v>3281</v>
      </c>
      <c r="MG28" s="3"/>
      <c r="MH28" s="3">
        <v>11397</v>
      </c>
      <c r="MI28" s="3"/>
      <c r="MJ28" s="3">
        <v>42843</v>
      </c>
      <c r="MK28" s="3">
        <v>12420</v>
      </c>
      <c r="ML28" s="3">
        <v>11961</v>
      </c>
      <c r="MM28" s="3"/>
      <c r="MN28" s="3">
        <v>475037.66</v>
      </c>
      <c r="MO28" s="3">
        <v>22410</v>
      </c>
      <c r="MP28" s="3">
        <v>12364.34</v>
      </c>
      <c r="MQ28" s="3">
        <v>930</v>
      </c>
      <c r="MR28" s="3">
        <v>11148</v>
      </c>
      <c r="MS28" s="3"/>
      <c r="MT28" s="3">
        <v>64774</v>
      </c>
      <c r="MU28" s="3">
        <v>42734</v>
      </c>
      <c r="MV28" s="3">
        <v>15212</v>
      </c>
      <c r="MW28" s="3">
        <v>23954</v>
      </c>
      <c r="MX28" s="3">
        <v>8000</v>
      </c>
      <c r="MY28" s="3"/>
      <c r="MZ28" s="3">
        <v>184475</v>
      </c>
      <c r="NA28" s="3">
        <v>29473</v>
      </c>
      <c r="NB28" s="3">
        <v>17393.89</v>
      </c>
      <c r="NC28" s="3">
        <v>24683</v>
      </c>
      <c r="ND28" s="3">
        <v>12845</v>
      </c>
      <c r="NE28" s="3">
        <v>1921</v>
      </c>
      <c r="NF28" s="3">
        <v>10047</v>
      </c>
      <c r="NG28" s="3">
        <v>173341</v>
      </c>
      <c r="NH28" s="3">
        <v>54513</v>
      </c>
      <c r="NI28" s="3">
        <v>200</v>
      </c>
      <c r="NJ28" s="3">
        <v>11996</v>
      </c>
      <c r="NK28" s="3">
        <v>2570</v>
      </c>
      <c r="NL28" s="3">
        <v>20238</v>
      </c>
      <c r="NM28" s="3">
        <v>4981</v>
      </c>
      <c r="NN28" s="3">
        <v>236733</v>
      </c>
      <c r="NO28" s="3">
        <v>28271</v>
      </c>
      <c r="NP28" s="3">
        <v>12231</v>
      </c>
      <c r="NQ28" s="3">
        <v>55024</v>
      </c>
      <c r="NR28" s="3">
        <v>23832</v>
      </c>
      <c r="NS28" s="3">
        <v>8921</v>
      </c>
      <c r="NT28" s="3">
        <v>25178</v>
      </c>
      <c r="NU28" s="3">
        <v>9487</v>
      </c>
      <c r="NV28" s="3">
        <v>13133</v>
      </c>
      <c r="NW28" s="3">
        <v>223692</v>
      </c>
      <c r="NX28" s="3">
        <v>27026</v>
      </c>
      <c r="NY28" s="3">
        <v>45181</v>
      </c>
      <c r="NZ28" s="3">
        <v>19159</v>
      </c>
      <c r="OA28" s="3">
        <v>109318</v>
      </c>
      <c r="OB28" s="3">
        <v>6600</v>
      </c>
      <c r="OC28" s="3">
        <v>20514</v>
      </c>
      <c r="OD28" s="3">
        <v>30247</v>
      </c>
      <c r="OE28" s="3">
        <v>10837</v>
      </c>
      <c r="OF28" s="3">
        <v>34459</v>
      </c>
      <c r="OG28" s="3">
        <v>9302</v>
      </c>
      <c r="OH28" s="3">
        <v>211549</v>
      </c>
      <c r="OI28" s="3">
        <v>6586</v>
      </c>
      <c r="OJ28" s="3">
        <v>21389</v>
      </c>
      <c r="OK28" s="3">
        <v>348</v>
      </c>
      <c r="OL28" s="3">
        <v>44403</v>
      </c>
      <c r="OM28" s="3">
        <v>22330</v>
      </c>
      <c r="ON28" s="3">
        <v>6857</v>
      </c>
      <c r="OO28" s="3">
        <v>13068.64</v>
      </c>
      <c r="OP28" s="3">
        <v>11900</v>
      </c>
      <c r="OQ28" s="3">
        <v>5468.4</v>
      </c>
      <c r="OR28" s="3">
        <v>28035</v>
      </c>
      <c r="OS28" s="3">
        <v>28176</v>
      </c>
      <c r="OT28" s="3">
        <v>6000</v>
      </c>
      <c r="OU28" s="3">
        <v>89099</v>
      </c>
      <c r="OV28" s="3">
        <v>497469</v>
      </c>
      <c r="OW28" s="3">
        <v>356</v>
      </c>
      <c r="OX28" s="3"/>
      <c r="OY28" s="3">
        <v>19204.48</v>
      </c>
      <c r="OZ28" s="3">
        <v>50104</v>
      </c>
      <c r="PA28" s="3">
        <v>14084</v>
      </c>
      <c r="PB28" s="3">
        <v>9000</v>
      </c>
      <c r="PC28" s="3">
        <v>14391</v>
      </c>
      <c r="PD28" s="3">
        <v>24608</v>
      </c>
      <c r="PE28" s="3">
        <v>900</v>
      </c>
      <c r="PF28" s="3">
        <v>446977.76</v>
      </c>
      <c r="PG28" s="3">
        <v>400</v>
      </c>
      <c r="PH28" s="3">
        <v>550</v>
      </c>
      <c r="PI28" s="3">
        <v>25480.799999999999</v>
      </c>
      <c r="PJ28" s="3">
        <v>12488</v>
      </c>
      <c r="PK28" s="3">
        <v>22367.7</v>
      </c>
      <c r="PL28" s="3">
        <v>400</v>
      </c>
      <c r="PM28" s="3">
        <v>2999</v>
      </c>
      <c r="PN28" s="3">
        <v>833</v>
      </c>
      <c r="PO28" s="3">
        <v>13769</v>
      </c>
      <c r="PP28" s="3">
        <v>20366</v>
      </c>
      <c r="PQ28" s="3">
        <v>8379</v>
      </c>
      <c r="PR28" s="3">
        <v>266198</v>
      </c>
      <c r="PS28" s="3">
        <v>5467.9</v>
      </c>
      <c r="PT28" s="3">
        <v>11793</v>
      </c>
      <c r="PU28" s="3"/>
      <c r="PV28" s="3">
        <v>10220</v>
      </c>
      <c r="PW28" s="3">
        <v>32908</v>
      </c>
      <c r="PX28" s="3">
        <v>17108.03</v>
      </c>
      <c r="PY28" s="3">
        <v>47375</v>
      </c>
      <c r="PZ28" s="3">
        <v>6500</v>
      </c>
      <c r="QA28" s="3">
        <v>9185</v>
      </c>
      <c r="QB28" s="3">
        <v>1000</v>
      </c>
      <c r="QC28" s="3">
        <v>231374</v>
      </c>
      <c r="QD28" s="3">
        <v>37831</v>
      </c>
      <c r="QE28" s="3">
        <v>13000</v>
      </c>
      <c r="QF28" s="3">
        <v>31972</v>
      </c>
      <c r="QG28" s="3"/>
      <c r="QH28" s="3">
        <v>0</v>
      </c>
      <c r="QI28" s="3">
        <v>15684</v>
      </c>
      <c r="QJ28" s="3">
        <v>12227</v>
      </c>
      <c r="QK28" s="3">
        <v>28450</v>
      </c>
      <c r="QL28" s="3">
        <v>39489</v>
      </c>
      <c r="QM28" s="3">
        <v>38214</v>
      </c>
      <c r="QN28" s="3">
        <v>8025</v>
      </c>
      <c r="QO28" s="3">
        <v>4000</v>
      </c>
      <c r="QP28" s="3">
        <v>9034</v>
      </c>
      <c r="QQ28" s="3">
        <v>3224</v>
      </c>
      <c r="QR28" s="3">
        <v>2764</v>
      </c>
      <c r="QS28" s="3">
        <v>10290</v>
      </c>
      <c r="QT28" s="3"/>
      <c r="QU28" s="3">
        <v>196219</v>
      </c>
      <c r="QV28" s="3">
        <v>15042</v>
      </c>
      <c r="QW28" s="3">
        <v>29164</v>
      </c>
      <c r="QX28" s="3">
        <v>10523</v>
      </c>
      <c r="QY28" s="3">
        <v>2568</v>
      </c>
      <c r="QZ28" s="3">
        <v>26217</v>
      </c>
      <c r="RA28" s="3">
        <v>26876</v>
      </c>
      <c r="RB28" s="3">
        <v>11414</v>
      </c>
      <c r="RC28" s="3">
        <v>11896</v>
      </c>
      <c r="RD28" s="3">
        <v>49644.7</v>
      </c>
      <c r="RE28" s="3">
        <v>77362</v>
      </c>
      <c r="RF28" s="3">
        <v>13583</v>
      </c>
      <c r="RG28" s="3">
        <v>36595</v>
      </c>
      <c r="RH28" s="3">
        <v>40651</v>
      </c>
      <c r="RI28" s="3">
        <v>19700</v>
      </c>
      <c r="RJ28" s="3">
        <v>35409</v>
      </c>
      <c r="RK28" s="3">
        <v>17895</v>
      </c>
      <c r="RL28" s="3">
        <v>1050</v>
      </c>
      <c r="RM28" s="3">
        <v>140479</v>
      </c>
      <c r="RN28" s="3">
        <v>4935</v>
      </c>
      <c r="RO28" s="3">
        <v>4921</v>
      </c>
      <c r="RP28" s="3"/>
      <c r="RQ28" s="3">
        <v>6027.94</v>
      </c>
      <c r="RR28" s="3">
        <v>9329</v>
      </c>
      <c r="RS28" s="3">
        <v>4800</v>
      </c>
      <c r="RT28" s="3">
        <v>17923</v>
      </c>
      <c r="RU28" s="3">
        <v>14931</v>
      </c>
      <c r="RV28" s="3">
        <v>10496</v>
      </c>
      <c r="RW28" s="3">
        <v>10764</v>
      </c>
      <c r="RX28" s="3">
        <v>41591</v>
      </c>
      <c r="RY28" s="3">
        <v>3919</v>
      </c>
      <c r="RZ28" s="3">
        <v>392327</v>
      </c>
      <c r="SA28" s="3">
        <v>9205.4</v>
      </c>
      <c r="SB28" s="3">
        <v>15255</v>
      </c>
      <c r="SC28" s="3">
        <v>36428</v>
      </c>
      <c r="SD28" s="3">
        <v>40469</v>
      </c>
      <c r="SE28" s="3">
        <v>41057</v>
      </c>
      <c r="SF28" s="3">
        <v>5485</v>
      </c>
      <c r="SG28" s="3">
        <v>41313</v>
      </c>
      <c r="SH28" s="3">
        <v>16492</v>
      </c>
      <c r="SI28" s="3">
        <v>37424</v>
      </c>
      <c r="SJ28" s="3"/>
      <c r="SK28" s="3">
        <v>1000</v>
      </c>
      <c r="SL28" s="3">
        <v>2999</v>
      </c>
      <c r="SM28" s="3">
        <v>16623</v>
      </c>
      <c r="SN28" s="3">
        <v>659</v>
      </c>
      <c r="SO28" s="3">
        <v>6507.9</v>
      </c>
      <c r="SP28" s="3">
        <v>102151</v>
      </c>
      <c r="SQ28" s="3">
        <v>8790</v>
      </c>
      <c r="SR28" s="3">
        <v>201631</v>
      </c>
      <c r="SS28" s="3">
        <v>21956</v>
      </c>
      <c r="ST28" s="3">
        <v>18573</v>
      </c>
      <c r="SU28" s="3">
        <v>13000</v>
      </c>
      <c r="SV28" s="3">
        <v>264519</v>
      </c>
      <c r="SW28" s="3"/>
      <c r="SX28" s="3"/>
      <c r="SY28" s="3">
        <v>300</v>
      </c>
      <c r="SZ28" s="3">
        <v>91735</v>
      </c>
      <c r="TA28" s="3">
        <v>13431</v>
      </c>
      <c r="TB28" s="3">
        <v>14014</v>
      </c>
      <c r="TC28" s="3">
        <v>45869</v>
      </c>
      <c r="TD28" s="3"/>
      <c r="TE28" s="3">
        <v>103751.03</v>
      </c>
      <c r="TF28" s="3">
        <v>399775</v>
      </c>
      <c r="TG28" s="3">
        <v>4000</v>
      </c>
      <c r="TH28" s="3">
        <v>3834</v>
      </c>
      <c r="TI28" s="3">
        <v>59802</v>
      </c>
      <c r="TJ28" s="3">
        <v>2822</v>
      </c>
      <c r="TK28" s="3">
        <v>6129</v>
      </c>
      <c r="TL28" s="3">
        <v>14787</v>
      </c>
      <c r="TM28" s="3">
        <v>300</v>
      </c>
      <c r="TN28" s="3"/>
      <c r="TO28" s="3">
        <v>3600</v>
      </c>
      <c r="TP28" s="3">
        <v>14098.46</v>
      </c>
      <c r="TQ28" s="3">
        <v>18975</v>
      </c>
      <c r="TR28" s="3">
        <v>300</v>
      </c>
      <c r="TS28" s="3"/>
      <c r="TT28" s="3">
        <v>2752</v>
      </c>
      <c r="TU28" s="3">
        <v>800</v>
      </c>
      <c r="TV28" s="3">
        <v>756</v>
      </c>
      <c r="TW28" s="3">
        <v>3359.4</v>
      </c>
      <c r="TX28" s="3">
        <v>30693</v>
      </c>
      <c r="TY28" s="3"/>
      <c r="TZ28" s="3"/>
      <c r="UA28" s="3">
        <v>286124</v>
      </c>
      <c r="UB28" s="3">
        <v>15987</v>
      </c>
      <c r="UC28" s="3">
        <v>15497</v>
      </c>
      <c r="UD28" s="3">
        <v>15245</v>
      </c>
      <c r="UE28" s="3">
        <v>41861</v>
      </c>
      <c r="UF28" s="3">
        <v>35752</v>
      </c>
      <c r="UG28" s="3">
        <v>22605</v>
      </c>
      <c r="UH28" s="3">
        <v>41577</v>
      </c>
      <c r="UI28" s="3">
        <v>14982</v>
      </c>
      <c r="UJ28" s="3">
        <v>68376</v>
      </c>
      <c r="UK28" s="3">
        <v>7400</v>
      </c>
      <c r="UL28" s="3">
        <v>22011</v>
      </c>
      <c r="UM28" s="3">
        <v>11273</v>
      </c>
      <c r="UN28" s="3">
        <v>14731</v>
      </c>
      <c r="UO28" s="3">
        <v>6065</v>
      </c>
      <c r="UP28" s="3">
        <v>419</v>
      </c>
      <c r="UQ28" s="3"/>
      <c r="UR28" s="3">
        <v>743599</v>
      </c>
      <c r="US28" s="3">
        <v>78790</v>
      </c>
      <c r="UT28" s="3">
        <v>18119</v>
      </c>
      <c r="UU28" s="3">
        <v>11140</v>
      </c>
      <c r="UV28" s="3">
        <v>0</v>
      </c>
      <c r="UW28" s="3">
        <v>8017</v>
      </c>
      <c r="UX28" s="3">
        <v>23406</v>
      </c>
      <c r="UY28" s="3">
        <v>73814</v>
      </c>
      <c r="UZ28" s="3">
        <v>24405.56</v>
      </c>
      <c r="VA28" s="3">
        <v>18023</v>
      </c>
      <c r="VB28" s="3">
        <v>8921</v>
      </c>
      <c r="VC28" s="3">
        <v>51607</v>
      </c>
      <c r="VD28" s="3">
        <v>28596.04</v>
      </c>
      <c r="VE28" s="3">
        <v>20191</v>
      </c>
      <c r="VF28" s="3">
        <v>52885</v>
      </c>
      <c r="VG28" s="3">
        <v>27293</v>
      </c>
      <c r="VH28" s="3">
        <v>41088</v>
      </c>
      <c r="VI28" s="3">
        <v>35116</v>
      </c>
      <c r="VJ28" s="3">
        <v>11064</v>
      </c>
      <c r="VK28" s="3">
        <v>31405</v>
      </c>
      <c r="VL28" s="3">
        <v>60560</v>
      </c>
      <c r="VM28" s="3">
        <v>21516.7</v>
      </c>
      <c r="VN28" s="3">
        <v>31680</v>
      </c>
      <c r="VO28" s="3">
        <v>29345</v>
      </c>
      <c r="VP28" s="3">
        <v>13539</v>
      </c>
      <c r="VQ28" s="3">
        <v>14045.66</v>
      </c>
      <c r="VR28" s="3">
        <v>2600</v>
      </c>
      <c r="VS28" s="3"/>
      <c r="VT28" s="3"/>
      <c r="VU28" s="3">
        <v>1620</v>
      </c>
      <c r="VV28" s="3">
        <v>42907.66</v>
      </c>
      <c r="VW28" s="3">
        <v>1541</v>
      </c>
      <c r="VX28" s="3">
        <v>348306</v>
      </c>
      <c r="VY28" s="3">
        <v>18092</v>
      </c>
      <c r="VZ28" s="3">
        <v>14416</v>
      </c>
      <c r="WA28" s="3">
        <v>102400</v>
      </c>
      <c r="WB28" s="3">
        <v>36480.769999999997</v>
      </c>
      <c r="WC28" s="3">
        <v>27720</v>
      </c>
      <c r="WD28" s="3">
        <v>58246</v>
      </c>
      <c r="WE28" s="3">
        <v>16194</v>
      </c>
      <c r="WF28" s="3">
        <v>13497</v>
      </c>
      <c r="WG28" s="3">
        <v>39775</v>
      </c>
      <c r="WH28" s="3">
        <v>15038.07</v>
      </c>
      <c r="WI28" s="3">
        <v>300</v>
      </c>
      <c r="WJ28" s="3">
        <v>12104</v>
      </c>
      <c r="WK28" s="3">
        <v>15751</v>
      </c>
      <c r="WL28" s="3">
        <v>19973.939999999999</v>
      </c>
      <c r="WM28" s="3">
        <v>3884</v>
      </c>
      <c r="WN28" s="3">
        <v>11120</v>
      </c>
      <c r="WO28" s="3">
        <v>11526</v>
      </c>
      <c r="WP28" s="3">
        <v>27291</v>
      </c>
      <c r="WQ28" s="3">
        <v>14075</v>
      </c>
      <c r="WR28" s="3">
        <v>6841</v>
      </c>
      <c r="WS28" s="3">
        <v>15451</v>
      </c>
      <c r="WT28" s="3">
        <v>361605</v>
      </c>
      <c r="WU28" s="3">
        <v>19064</v>
      </c>
      <c r="WV28" s="3">
        <v>39956</v>
      </c>
      <c r="WW28" s="3">
        <v>9360</v>
      </c>
      <c r="WX28" s="3">
        <v>50226</v>
      </c>
      <c r="WY28" s="3">
        <v>16909</v>
      </c>
      <c r="WZ28" s="3">
        <v>6030</v>
      </c>
      <c r="XA28" s="3">
        <v>37469</v>
      </c>
      <c r="XB28" s="3">
        <v>43879</v>
      </c>
      <c r="XC28" s="3">
        <v>19221</v>
      </c>
      <c r="XD28" s="3">
        <v>25822</v>
      </c>
      <c r="XE28" s="3">
        <v>21788</v>
      </c>
      <c r="XF28" s="3">
        <v>15317</v>
      </c>
      <c r="XG28" s="3"/>
      <c r="XH28" s="3">
        <v>37689</v>
      </c>
      <c r="XI28" s="3"/>
      <c r="XJ28" s="3">
        <v>118071</v>
      </c>
      <c r="XK28" s="3">
        <v>17304</v>
      </c>
      <c r="XL28" s="3"/>
      <c r="XM28" s="3">
        <v>10887</v>
      </c>
      <c r="XN28" s="3">
        <v>22698</v>
      </c>
      <c r="XO28" s="3">
        <v>16644</v>
      </c>
      <c r="XP28" s="3">
        <v>13312</v>
      </c>
      <c r="XQ28" s="3">
        <v>131346</v>
      </c>
      <c r="XR28" s="3">
        <v>2531.8000000000002</v>
      </c>
      <c r="XS28" s="3">
        <v>40576</v>
      </c>
      <c r="XT28" s="3">
        <v>19808</v>
      </c>
      <c r="XU28" s="3">
        <v>7023</v>
      </c>
      <c r="XV28" s="3">
        <v>8548</v>
      </c>
      <c r="XW28" s="3">
        <v>10959</v>
      </c>
      <c r="XX28" s="3">
        <v>25948</v>
      </c>
      <c r="XY28" s="3">
        <v>182017</v>
      </c>
      <c r="XZ28" s="3">
        <v>13945</v>
      </c>
      <c r="YA28" s="3">
        <v>8900</v>
      </c>
      <c r="YB28" s="3">
        <v>40776</v>
      </c>
      <c r="YC28" s="3">
        <v>59137</v>
      </c>
      <c r="YD28" s="3">
        <v>20056</v>
      </c>
      <c r="YE28" s="3">
        <v>34790</v>
      </c>
      <c r="YF28" s="3">
        <v>10498</v>
      </c>
      <c r="YG28" s="3">
        <v>0</v>
      </c>
      <c r="YH28" s="3">
        <v>45705</v>
      </c>
      <c r="YI28" s="3">
        <v>10342</v>
      </c>
      <c r="YJ28" s="3">
        <v>14545</v>
      </c>
      <c r="YK28" s="3"/>
      <c r="YL28" s="3">
        <v>22305</v>
      </c>
      <c r="YM28" s="3">
        <v>8627</v>
      </c>
      <c r="YN28" s="3">
        <v>10365.969999999999</v>
      </c>
      <c r="YO28" s="3">
        <v>19080.97</v>
      </c>
      <c r="YP28" s="3">
        <v>17051.39</v>
      </c>
      <c r="YQ28" s="3">
        <v>25658</v>
      </c>
      <c r="YR28" s="3">
        <v>144</v>
      </c>
      <c r="YS28" s="3">
        <v>350.88</v>
      </c>
      <c r="YT28" s="3">
        <v>2322</v>
      </c>
      <c r="YU28" s="3">
        <v>158104</v>
      </c>
      <c r="YV28" s="3">
        <v>9194</v>
      </c>
      <c r="YW28" s="3">
        <v>178059.89</v>
      </c>
      <c r="YX28" s="3">
        <v>49520.5</v>
      </c>
      <c r="YY28" s="3">
        <v>10802</v>
      </c>
      <c r="YZ28" s="3">
        <v>18103</v>
      </c>
      <c r="ZA28" s="3">
        <v>14766</v>
      </c>
      <c r="ZB28" s="3"/>
      <c r="ZC28" s="3">
        <v>27722</v>
      </c>
      <c r="ZD28" s="3">
        <v>18325.82</v>
      </c>
      <c r="ZE28" s="3">
        <v>27920</v>
      </c>
      <c r="ZF28" s="3">
        <v>13530</v>
      </c>
      <c r="ZG28" s="3"/>
      <c r="ZH28" s="3">
        <v>26027</v>
      </c>
      <c r="ZI28" s="3">
        <v>14179</v>
      </c>
      <c r="ZJ28" s="3">
        <v>56487</v>
      </c>
      <c r="ZK28" s="3">
        <v>2134</v>
      </c>
      <c r="ZL28" s="3">
        <v>11379</v>
      </c>
      <c r="ZM28" s="3">
        <v>81177</v>
      </c>
      <c r="ZN28" s="3">
        <v>23147</v>
      </c>
      <c r="ZO28" s="3">
        <v>2499</v>
      </c>
      <c r="ZP28" s="3">
        <v>8004</v>
      </c>
      <c r="ZQ28" s="3">
        <v>3845</v>
      </c>
      <c r="ZR28" s="3">
        <v>2868.18</v>
      </c>
      <c r="ZS28" s="3">
        <v>19664</v>
      </c>
      <c r="ZT28" s="3">
        <v>4894</v>
      </c>
      <c r="ZU28" s="3">
        <v>57845</v>
      </c>
      <c r="ZV28" s="3">
        <v>21637</v>
      </c>
      <c r="ZW28" s="3">
        <v>8107</v>
      </c>
      <c r="ZX28" s="3">
        <v>1547</v>
      </c>
      <c r="ZY28" s="3">
        <v>4572</v>
      </c>
      <c r="ZZ28" s="3"/>
      <c r="AAA28" s="3">
        <v>1983</v>
      </c>
      <c r="AAB28" s="3"/>
      <c r="AAC28" s="3">
        <v>227047</v>
      </c>
      <c r="AAD28" s="3">
        <v>39698</v>
      </c>
      <c r="AAE28" s="3">
        <v>36402</v>
      </c>
      <c r="AAF28" s="3">
        <v>33462</v>
      </c>
      <c r="AAG28" s="3">
        <v>31581</v>
      </c>
      <c r="AAH28" s="3">
        <v>16401</v>
      </c>
      <c r="AAI28" s="3">
        <v>183890.12</v>
      </c>
      <c r="AAJ28" s="3">
        <v>14466</v>
      </c>
      <c r="AAK28" s="3">
        <v>82434</v>
      </c>
      <c r="AAL28" s="3">
        <v>9105.06</v>
      </c>
      <c r="AAM28" s="3">
        <v>23903</v>
      </c>
      <c r="AAN28" s="3">
        <v>18560</v>
      </c>
      <c r="AAO28" s="3">
        <v>14351</v>
      </c>
      <c r="AAP28" s="3">
        <v>26626</v>
      </c>
      <c r="AAQ28" s="3">
        <v>10908.44</v>
      </c>
      <c r="AAR28" s="3">
        <v>31102</v>
      </c>
      <c r="AAS28" s="3">
        <v>16787</v>
      </c>
      <c r="AAT28" s="3">
        <v>244755</v>
      </c>
      <c r="AAU28" s="3">
        <v>18883</v>
      </c>
      <c r="AAV28" s="3">
        <v>22422</v>
      </c>
      <c r="AAW28" s="3">
        <v>23942</v>
      </c>
      <c r="AAX28" s="3">
        <v>15783</v>
      </c>
      <c r="AAY28" s="3">
        <v>23372</v>
      </c>
      <c r="AAZ28" s="3">
        <v>24757</v>
      </c>
      <c r="ABA28" s="3">
        <v>81033</v>
      </c>
      <c r="ABB28" s="3">
        <v>76708</v>
      </c>
      <c r="ABC28" s="3">
        <v>4675</v>
      </c>
      <c r="ABD28" s="3">
        <v>35599</v>
      </c>
      <c r="ABE28" s="3">
        <v>18433</v>
      </c>
      <c r="ABF28" s="3">
        <v>8885</v>
      </c>
      <c r="ABG28" s="3">
        <v>91569</v>
      </c>
      <c r="ABH28" s="3">
        <v>31825</v>
      </c>
      <c r="ABI28" s="3">
        <v>28361</v>
      </c>
      <c r="ABJ28" s="3">
        <v>9192</v>
      </c>
      <c r="ABK28" s="3">
        <v>13486</v>
      </c>
      <c r="ABL28" s="3">
        <v>11641</v>
      </c>
      <c r="ABM28" s="3">
        <v>131890</v>
      </c>
      <c r="ABN28" s="3">
        <v>102379.34</v>
      </c>
      <c r="ABO28" s="3">
        <v>20183</v>
      </c>
      <c r="ABP28" s="3">
        <v>9423</v>
      </c>
      <c r="ABQ28" s="3">
        <v>16188</v>
      </c>
      <c r="ABR28" s="3">
        <v>25244</v>
      </c>
      <c r="ABS28" s="3">
        <v>36127</v>
      </c>
      <c r="ABT28" s="3">
        <v>20051</v>
      </c>
      <c r="ABU28" s="3">
        <v>21819</v>
      </c>
      <c r="ABV28" s="3">
        <v>293772</v>
      </c>
      <c r="ABW28" s="3">
        <v>53567</v>
      </c>
      <c r="ABX28" s="3">
        <v>33820</v>
      </c>
      <c r="ABY28" s="3">
        <v>119411</v>
      </c>
      <c r="ABZ28" s="3">
        <v>14953</v>
      </c>
      <c r="ACA28" s="3">
        <v>21071</v>
      </c>
      <c r="ACB28" s="3">
        <v>22995</v>
      </c>
      <c r="ACC28" s="3">
        <v>12891</v>
      </c>
      <c r="ACD28" s="3">
        <v>418040.34</v>
      </c>
      <c r="ACE28" s="3">
        <v>93933</v>
      </c>
      <c r="ACF28" s="3">
        <v>45732</v>
      </c>
      <c r="ACG28" s="3">
        <v>26540</v>
      </c>
      <c r="ACH28" s="3">
        <v>150355</v>
      </c>
      <c r="ACI28" s="3">
        <v>13808</v>
      </c>
      <c r="ACJ28" s="3">
        <v>21209</v>
      </c>
      <c r="ACK28" s="3">
        <v>34676</v>
      </c>
      <c r="ACL28" s="3">
        <v>30790</v>
      </c>
      <c r="ACM28" s="3">
        <v>37529</v>
      </c>
      <c r="ACN28" s="3">
        <v>12962</v>
      </c>
      <c r="ACO28" s="3">
        <v>35386</v>
      </c>
      <c r="ACP28" s="3">
        <v>25029</v>
      </c>
      <c r="ACQ28" s="3">
        <v>29356</v>
      </c>
      <c r="ACR28" s="3">
        <v>44282</v>
      </c>
      <c r="ACS28" s="3">
        <v>5187</v>
      </c>
      <c r="ACT28" s="3">
        <v>48242</v>
      </c>
      <c r="ACU28" s="3">
        <v>28915</v>
      </c>
      <c r="ACV28" s="3">
        <v>16764</v>
      </c>
      <c r="ACW28" s="3">
        <v>25142.12</v>
      </c>
      <c r="ACX28" s="3">
        <v>189807</v>
      </c>
      <c r="ACY28" s="3">
        <v>29848</v>
      </c>
      <c r="ACZ28" s="3">
        <v>33611</v>
      </c>
      <c r="ADA28" s="3">
        <v>17427.3</v>
      </c>
      <c r="ADB28" s="3">
        <v>31182.62</v>
      </c>
      <c r="ADC28" s="3">
        <v>68400.06</v>
      </c>
      <c r="ADD28" s="3">
        <v>22144</v>
      </c>
      <c r="ADE28" s="3">
        <v>11542</v>
      </c>
      <c r="ADF28" s="3">
        <v>9159.1</v>
      </c>
      <c r="ADG28" s="3">
        <v>124085</v>
      </c>
      <c r="ADH28" s="3">
        <v>115798</v>
      </c>
      <c r="ADI28" s="3">
        <v>24280</v>
      </c>
      <c r="ADJ28" s="3">
        <v>11804</v>
      </c>
      <c r="ADK28" s="3">
        <v>18512</v>
      </c>
      <c r="ADL28" s="3">
        <v>19902</v>
      </c>
      <c r="ADM28" s="3">
        <v>7647</v>
      </c>
      <c r="ADN28" s="3">
        <v>21582</v>
      </c>
      <c r="ADO28" s="3">
        <v>10099</v>
      </c>
      <c r="ADP28" s="3">
        <v>7791</v>
      </c>
      <c r="ADQ28" s="3">
        <v>10627</v>
      </c>
      <c r="ADR28" s="3">
        <v>12870</v>
      </c>
      <c r="ADS28" s="3">
        <v>6842</v>
      </c>
      <c r="ADT28" s="3">
        <v>137468</v>
      </c>
      <c r="ADU28" s="3">
        <v>35913</v>
      </c>
      <c r="ADV28" s="3">
        <v>21770.62</v>
      </c>
      <c r="ADW28" s="3">
        <v>8158</v>
      </c>
      <c r="ADX28" s="3">
        <v>21334.22</v>
      </c>
      <c r="ADY28" s="3">
        <v>7720</v>
      </c>
      <c r="ADZ28" s="3">
        <v>14168</v>
      </c>
      <c r="AEA28" s="3">
        <v>12089</v>
      </c>
      <c r="AEB28" s="3">
        <v>3500</v>
      </c>
      <c r="AEC28" s="3">
        <v>10222</v>
      </c>
      <c r="AED28" s="3">
        <v>33520</v>
      </c>
      <c r="AEE28" s="3">
        <v>10993</v>
      </c>
      <c r="AEF28" s="3">
        <v>237053</v>
      </c>
      <c r="AEG28" s="3">
        <v>18114.52</v>
      </c>
      <c r="AEH28" s="3">
        <v>11110.51</v>
      </c>
      <c r="AEI28" s="3">
        <v>6764</v>
      </c>
      <c r="AEJ28" s="3">
        <v>42805</v>
      </c>
      <c r="AEK28" s="3">
        <v>27761</v>
      </c>
      <c r="AEL28" s="3">
        <v>7855</v>
      </c>
      <c r="AEM28" s="3">
        <v>947</v>
      </c>
      <c r="AEN28" s="3">
        <v>14830</v>
      </c>
      <c r="AEO28" s="3">
        <v>16912</v>
      </c>
      <c r="AEP28" s="3">
        <v>2438</v>
      </c>
      <c r="AEQ28" s="3">
        <v>226004</v>
      </c>
      <c r="AER28" s="3">
        <v>67360</v>
      </c>
      <c r="AES28" s="3">
        <v>12252</v>
      </c>
      <c r="AET28" s="3">
        <v>17163</v>
      </c>
      <c r="AEU28" s="3">
        <v>15399</v>
      </c>
      <c r="AEV28" s="3">
        <v>12752</v>
      </c>
      <c r="AEW28" s="3">
        <v>14305</v>
      </c>
      <c r="AEX28" s="3">
        <v>2426</v>
      </c>
      <c r="AEY28" s="3">
        <v>312500</v>
      </c>
      <c r="AEZ28" s="3">
        <v>325376</v>
      </c>
      <c r="AFA28" s="3">
        <v>13421</v>
      </c>
      <c r="AFB28" s="3">
        <v>18452</v>
      </c>
      <c r="AFC28" s="3">
        <v>15992</v>
      </c>
      <c r="AFD28" s="3">
        <v>20762</v>
      </c>
      <c r="AFE28" s="3">
        <v>26209</v>
      </c>
      <c r="AFF28" s="3">
        <v>12975</v>
      </c>
      <c r="AFG28" s="3">
        <v>14836</v>
      </c>
      <c r="AFH28" s="3">
        <v>15267</v>
      </c>
      <c r="AFI28" s="3">
        <v>45752</v>
      </c>
      <c r="AFJ28" s="3">
        <v>2000</v>
      </c>
      <c r="AFK28" s="3">
        <v>3000</v>
      </c>
      <c r="AFL28" s="3">
        <v>13284</v>
      </c>
      <c r="AFM28" s="3"/>
      <c r="AFN28" s="3">
        <v>15820.45</v>
      </c>
      <c r="AFO28" s="3">
        <v>2595</v>
      </c>
      <c r="AFP28" s="3">
        <v>144167.76</v>
      </c>
      <c r="AFQ28" s="3">
        <v>6661</v>
      </c>
      <c r="AFR28" s="3">
        <v>15347</v>
      </c>
      <c r="AFS28" s="3">
        <v>6359</v>
      </c>
      <c r="AFT28" s="3">
        <v>27404</v>
      </c>
      <c r="AFU28" s="3">
        <v>27596</v>
      </c>
    </row>
    <row r="29" spans="1:853" x14ac:dyDescent="0.2">
      <c r="A29" s="7"/>
      <c r="B29" s="8" t="s">
        <v>200</v>
      </c>
      <c r="C29" s="2" t="s">
        <v>201</v>
      </c>
      <c r="D29" s="11"/>
      <c r="E29" s="11"/>
      <c r="F29" s="3"/>
      <c r="G29" s="3"/>
      <c r="H29" s="3"/>
      <c r="I29" s="3"/>
      <c r="J29" s="3"/>
      <c r="K29" s="3"/>
      <c r="L29" s="3"/>
      <c r="M29" s="3"/>
      <c r="N29" s="3"/>
      <c r="O29" s="3"/>
      <c r="P29" s="3">
        <v>2400</v>
      </c>
      <c r="Q29" s="3"/>
      <c r="R29" s="3"/>
      <c r="S29" s="3"/>
      <c r="T29" s="3"/>
      <c r="U29" s="3">
        <v>15000</v>
      </c>
      <c r="V29" s="3"/>
      <c r="W29" s="3"/>
      <c r="X29" s="3"/>
      <c r="Y29" s="3"/>
      <c r="Z29" s="3"/>
      <c r="AA29" s="3">
        <v>30000</v>
      </c>
      <c r="AB29" s="3"/>
      <c r="AC29" s="3"/>
      <c r="AD29" s="3"/>
      <c r="AE29" s="3"/>
      <c r="AF29" s="3"/>
      <c r="AG29" s="3"/>
      <c r="AH29" s="3"/>
      <c r="AI29" s="3"/>
      <c r="AJ29" s="3">
        <v>2000</v>
      </c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>
        <v>4500</v>
      </c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>
        <v>93000</v>
      </c>
      <c r="EE29" s="3"/>
      <c r="EF29" s="3"/>
      <c r="EG29" s="3"/>
      <c r="EH29" s="3"/>
      <c r="EI29" s="3"/>
      <c r="EJ29" s="3"/>
      <c r="EK29" s="3">
        <v>24000</v>
      </c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>
        <v>19000</v>
      </c>
      <c r="EW29" s="3"/>
      <c r="EX29" s="3"/>
      <c r="EY29" s="3"/>
      <c r="EZ29" s="3"/>
      <c r="FA29" s="3"/>
      <c r="FB29" s="3">
        <v>19000</v>
      </c>
      <c r="FC29" s="3"/>
      <c r="FD29" s="3"/>
      <c r="FE29" s="3"/>
      <c r="FF29" s="3"/>
      <c r="FG29" s="3"/>
      <c r="FH29" s="3">
        <v>10174.030000000001</v>
      </c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>
        <v>143244</v>
      </c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>
        <v>0</v>
      </c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>
        <v>90200</v>
      </c>
      <c r="LB29" s="3"/>
      <c r="LC29" s="3"/>
      <c r="LD29" s="3">
        <v>90000</v>
      </c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>
        <v>973700</v>
      </c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>
        <v>5000</v>
      </c>
      <c r="OF29" s="3"/>
      <c r="OG29" s="3"/>
      <c r="OH29" s="3"/>
      <c r="OI29" s="3"/>
      <c r="OJ29" s="3"/>
      <c r="OK29" s="3"/>
      <c r="OL29" s="3"/>
      <c r="OM29" s="3"/>
      <c r="ON29" s="3"/>
      <c r="OO29" s="3">
        <v>25500</v>
      </c>
      <c r="OP29" s="3"/>
      <c r="OQ29" s="3"/>
      <c r="OR29" s="3"/>
      <c r="OS29" s="3"/>
      <c r="OT29" s="3"/>
      <c r="OU29" s="3"/>
      <c r="OV29" s="3">
        <v>3858567</v>
      </c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>
        <v>14300</v>
      </c>
      <c r="PH29" s="3"/>
      <c r="PI29" s="3">
        <v>20900</v>
      </c>
      <c r="PJ29" s="3"/>
      <c r="PK29" s="3"/>
      <c r="PL29" s="3"/>
      <c r="PM29" s="3">
        <v>90000</v>
      </c>
      <c r="PN29" s="3"/>
      <c r="PO29" s="3"/>
      <c r="PP29" s="3"/>
      <c r="PQ29" s="3"/>
      <c r="PR29" s="3"/>
      <c r="PS29" s="3"/>
      <c r="PT29" s="3"/>
      <c r="PU29" s="3"/>
      <c r="PV29" s="3"/>
      <c r="PW29" s="3">
        <v>35900</v>
      </c>
      <c r="PX29" s="3"/>
      <c r="PY29" s="3"/>
      <c r="PZ29" s="3"/>
      <c r="QA29" s="3"/>
      <c r="QB29" s="3"/>
      <c r="QC29" s="3"/>
      <c r="QD29" s="3">
        <v>62260</v>
      </c>
      <c r="QE29" s="3"/>
      <c r="QF29" s="3">
        <v>8500</v>
      </c>
      <c r="QG29" s="3"/>
      <c r="QH29" s="3">
        <v>0</v>
      </c>
      <c r="QI29" s="3"/>
      <c r="QJ29" s="3">
        <v>37540</v>
      </c>
      <c r="QK29" s="3">
        <v>45800</v>
      </c>
      <c r="QL29" s="3">
        <v>22900</v>
      </c>
      <c r="QM29" s="3"/>
      <c r="QN29" s="3">
        <v>30000</v>
      </c>
      <c r="QO29" s="3"/>
      <c r="QP29" s="3"/>
      <c r="QQ29" s="3"/>
      <c r="QR29" s="3"/>
      <c r="QS29" s="3"/>
      <c r="QT29" s="3"/>
      <c r="QU29" s="3"/>
      <c r="QV29" s="3">
        <v>672000</v>
      </c>
      <c r="QW29" s="3"/>
      <c r="QX29" s="3">
        <v>58200</v>
      </c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>
        <v>23700</v>
      </c>
      <c r="RO29" s="3"/>
      <c r="RP29" s="3"/>
      <c r="RQ29" s="3"/>
      <c r="RR29" s="3"/>
      <c r="RS29" s="3"/>
      <c r="RT29" s="3"/>
      <c r="RU29" s="3"/>
      <c r="RV29" s="3"/>
      <c r="RW29" s="3"/>
      <c r="RX29" s="3">
        <v>180000</v>
      </c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>
        <v>302900</v>
      </c>
      <c r="SX29" s="3"/>
      <c r="SY29" s="3"/>
      <c r="SZ29" s="3"/>
      <c r="TA29" s="3">
        <v>18100</v>
      </c>
      <c r="TB29" s="3">
        <v>48800</v>
      </c>
      <c r="TC29" s="3">
        <v>90000</v>
      </c>
      <c r="TD29" s="3"/>
      <c r="TE29" s="3"/>
      <c r="TF29" s="3">
        <v>1931860</v>
      </c>
      <c r="TG29" s="3">
        <v>5400</v>
      </c>
      <c r="TH29" s="3">
        <v>43400</v>
      </c>
      <c r="TI29" s="3"/>
      <c r="TJ29" s="3"/>
      <c r="TK29" s="3"/>
      <c r="TL29" s="3">
        <v>7000</v>
      </c>
      <c r="TM29" s="3">
        <v>43800</v>
      </c>
      <c r="TN29" s="3">
        <v>90000</v>
      </c>
      <c r="TO29" s="3"/>
      <c r="TP29" s="3"/>
      <c r="TQ29" s="3">
        <v>27700</v>
      </c>
      <c r="TR29" s="3"/>
      <c r="TS29" s="3"/>
      <c r="TT29" s="3"/>
      <c r="TU29" s="3">
        <v>90223.65</v>
      </c>
      <c r="TV29" s="3"/>
      <c r="TW29" s="3"/>
      <c r="TX29" s="3"/>
      <c r="TY29" s="3"/>
      <c r="TZ29" s="3"/>
      <c r="UA29" s="3"/>
      <c r="UB29" s="3">
        <v>26200</v>
      </c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>
        <v>82200</v>
      </c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>
        <v>35700</v>
      </c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>
        <v>32100</v>
      </c>
      <c r="YA29" s="3"/>
      <c r="YB29" s="3"/>
      <c r="YC29" s="3"/>
      <c r="YD29" s="3"/>
      <c r="YE29" s="3"/>
      <c r="YF29" s="3"/>
      <c r="YG29" s="3"/>
      <c r="YH29" s="3"/>
      <c r="YI29" s="3"/>
      <c r="YJ29" s="3">
        <v>65000</v>
      </c>
      <c r="YK29" s="3"/>
      <c r="YL29" s="3">
        <v>138710</v>
      </c>
      <c r="YM29" s="3"/>
      <c r="YN29" s="3"/>
      <c r="YO29" s="3">
        <v>8500</v>
      </c>
      <c r="YP29" s="3"/>
      <c r="YQ29" s="3"/>
      <c r="YR29" s="3"/>
      <c r="YS29" s="3"/>
      <c r="YT29" s="3"/>
      <c r="YU29" s="3"/>
      <c r="YV29" s="3">
        <v>35100</v>
      </c>
      <c r="YW29" s="3"/>
      <c r="YX29" s="3"/>
      <c r="YY29" s="3"/>
      <c r="YZ29" s="3"/>
      <c r="ZA29" s="3"/>
      <c r="ZB29" s="3"/>
      <c r="ZC29" s="3"/>
      <c r="ZD29" s="3">
        <v>31900</v>
      </c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>
        <v>130000</v>
      </c>
      <c r="AAE29" s="3"/>
      <c r="AAF29" s="3">
        <v>68300</v>
      </c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  <c r="ABH29" s="3"/>
      <c r="ABI29" s="3"/>
      <c r="ABJ29" s="3"/>
      <c r="ABK29" s="3"/>
      <c r="ABL29" s="3"/>
      <c r="ABM29" s="3"/>
      <c r="ABN29" s="3"/>
      <c r="ABO29" s="3"/>
      <c r="ABP29" s="3"/>
      <c r="ABQ29" s="3"/>
      <c r="ABR29" s="3"/>
      <c r="ABS29" s="3">
        <v>15000</v>
      </c>
      <c r="ABT29" s="3"/>
      <c r="ABU29" s="3"/>
      <c r="ABV29" s="3">
        <v>541666.69999999995</v>
      </c>
      <c r="ABW29" s="3"/>
      <c r="ABX29" s="3"/>
      <c r="ABY29" s="3"/>
      <c r="ABZ29" s="3"/>
      <c r="ACA29" s="3"/>
      <c r="ACB29" s="3"/>
      <c r="ACC29" s="3"/>
      <c r="ACD29" s="3"/>
      <c r="ACE29" s="3"/>
      <c r="ACF29" s="3"/>
      <c r="ACG29" s="3">
        <v>252555</v>
      </c>
      <c r="ACH29" s="3"/>
      <c r="ACI29" s="3">
        <v>342591</v>
      </c>
      <c r="ACJ29" s="3"/>
      <c r="ACK29" s="3"/>
      <c r="ACL29" s="3"/>
      <c r="ACM29" s="3"/>
      <c r="ACN29" s="3"/>
      <c r="ACO29" s="3">
        <v>15000</v>
      </c>
      <c r="ACP29" s="3"/>
      <c r="ACQ29" s="3">
        <v>27600</v>
      </c>
      <c r="ACR29" s="3"/>
      <c r="ACS29" s="3"/>
      <c r="ACT29" s="3"/>
      <c r="ACU29" s="3"/>
      <c r="ACV29" s="3"/>
      <c r="ACW29" s="3"/>
      <c r="ACX29" s="3"/>
      <c r="ACY29" s="3"/>
      <c r="ACZ29" s="3"/>
      <c r="ADA29" s="3"/>
      <c r="ADB29" s="3"/>
      <c r="ADC29" s="3"/>
      <c r="ADD29" s="3"/>
      <c r="ADE29" s="3"/>
      <c r="ADF29" s="3"/>
      <c r="ADG29" s="3"/>
      <c r="ADH29" s="3"/>
      <c r="ADI29" s="3"/>
      <c r="ADJ29" s="3"/>
      <c r="ADK29" s="3"/>
      <c r="ADL29" s="3"/>
      <c r="ADM29" s="3"/>
      <c r="ADN29" s="3"/>
      <c r="ADO29" s="3"/>
      <c r="ADP29" s="3"/>
      <c r="ADQ29" s="3"/>
      <c r="ADR29" s="3"/>
      <c r="ADS29" s="3"/>
      <c r="ADT29" s="3"/>
      <c r="ADU29" s="3">
        <v>45000</v>
      </c>
      <c r="ADV29" s="3"/>
      <c r="ADW29" s="3"/>
      <c r="ADX29" s="3"/>
      <c r="ADY29" s="3"/>
      <c r="ADZ29" s="3"/>
      <c r="AEA29" s="3">
        <v>18100</v>
      </c>
      <c r="AEB29" s="3"/>
      <c r="AEC29" s="3"/>
      <c r="AED29" s="3"/>
      <c r="AEE29" s="3"/>
      <c r="AEF29" s="3"/>
      <c r="AEG29" s="3"/>
      <c r="AEH29" s="3"/>
      <c r="AEI29" s="3"/>
      <c r="AEJ29" s="3"/>
      <c r="AEK29" s="3"/>
      <c r="AEL29" s="3"/>
      <c r="AEM29" s="3"/>
      <c r="AEN29" s="3"/>
      <c r="AEO29" s="3"/>
      <c r="AEP29" s="3"/>
      <c r="AEQ29" s="3"/>
      <c r="AER29" s="3"/>
      <c r="AES29" s="3"/>
      <c r="AET29" s="3"/>
      <c r="AEU29" s="3"/>
      <c r="AEV29" s="3"/>
      <c r="AEW29" s="3"/>
      <c r="AEX29" s="3"/>
      <c r="AEY29" s="3"/>
      <c r="AEZ29" s="3"/>
      <c r="AFA29" s="3"/>
      <c r="AFB29" s="3"/>
      <c r="AFC29" s="3">
        <v>200000</v>
      </c>
      <c r="AFD29" s="3"/>
      <c r="AFE29" s="3"/>
      <c r="AFF29" s="3"/>
      <c r="AFG29" s="3"/>
      <c r="AFH29" s="3"/>
      <c r="AFI29" s="3"/>
      <c r="AFJ29" s="3"/>
      <c r="AFK29" s="3"/>
      <c r="AFL29" s="3"/>
      <c r="AFM29" s="3"/>
      <c r="AFN29" s="3"/>
      <c r="AFO29" s="3"/>
      <c r="AFP29" s="3"/>
      <c r="AFQ29" s="3"/>
      <c r="AFR29" s="3"/>
      <c r="AFS29" s="3"/>
      <c r="AFT29" s="3"/>
      <c r="AFU29" s="3"/>
    </row>
    <row r="30" spans="1:853" x14ac:dyDescent="0.2">
      <c r="A30" s="7"/>
      <c r="B30" s="8" t="s">
        <v>202</v>
      </c>
      <c r="C30" s="2" t="s">
        <v>203</v>
      </c>
      <c r="D30" s="11">
        <v>768001.27</v>
      </c>
      <c r="E30" s="11">
        <v>234849.56</v>
      </c>
      <c r="F30" s="3"/>
      <c r="G30" s="3"/>
      <c r="H30" s="3">
        <v>16553.97</v>
      </c>
      <c r="I30" s="3">
        <v>35004.47</v>
      </c>
      <c r="J30" s="3">
        <v>8600.1</v>
      </c>
      <c r="K30" s="3">
        <v>8182.29</v>
      </c>
      <c r="L30" s="3">
        <v>161938.17000000001</v>
      </c>
      <c r="M30" s="3">
        <v>43820.99</v>
      </c>
      <c r="N30" s="3">
        <v>121789.52</v>
      </c>
      <c r="O30" s="3">
        <v>7417.24</v>
      </c>
      <c r="P30" s="3">
        <v>8938.7800000000007</v>
      </c>
      <c r="Q30" s="3">
        <v>123880.03</v>
      </c>
      <c r="R30" s="3">
        <v>88349.26</v>
      </c>
      <c r="S30" s="3">
        <v>76588</v>
      </c>
      <c r="T30" s="3">
        <v>105035.06</v>
      </c>
      <c r="U30" s="3"/>
      <c r="V30" s="3">
        <v>95543.24</v>
      </c>
      <c r="W30" s="3">
        <v>238331.3</v>
      </c>
      <c r="X30" s="3">
        <v>12899.92</v>
      </c>
      <c r="Y30" s="3"/>
      <c r="Z30" s="3">
        <v>109637.55</v>
      </c>
      <c r="AA30" s="3"/>
      <c r="AB30" s="3">
        <v>21084</v>
      </c>
      <c r="AC30" s="3">
        <v>53289.55</v>
      </c>
      <c r="AD30" s="3">
        <v>99181.78</v>
      </c>
      <c r="AE30" s="3"/>
      <c r="AF30" s="3"/>
      <c r="AG30" s="3">
        <v>11396.57</v>
      </c>
      <c r="AH30" s="3"/>
      <c r="AI30" s="3">
        <v>6847.13</v>
      </c>
      <c r="AJ30" s="3"/>
      <c r="AK30" s="3">
        <v>80273.08</v>
      </c>
      <c r="AL30" s="3"/>
      <c r="AM30" s="3"/>
      <c r="AN30" s="3">
        <v>4435</v>
      </c>
      <c r="AO30" s="3"/>
      <c r="AP30" s="3">
        <v>5660</v>
      </c>
      <c r="AQ30" s="3">
        <v>114019.43</v>
      </c>
      <c r="AR30" s="3">
        <v>5941.29</v>
      </c>
      <c r="AS30" s="3">
        <v>401929.91</v>
      </c>
      <c r="AT30" s="3"/>
      <c r="AU30" s="3">
        <v>5880</v>
      </c>
      <c r="AV30" s="3"/>
      <c r="AW30" s="3">
        <v>10219.99</v>
      </c>
      <c r="AX30" s="3">
        <v>18257.919999999998</v>
      </c>
      <c r="AY30" s="3"/>
      <c r="AZ30" s="3">
        <v>6665.03</v>
      </c>
      <c r="BA30" s="3"/>
      <c r="BB30" s="3">
        <v>5880</v>
      </c>
      <c r="BC30" s="3">
        <v>80448.13</v>
      </c>
      <c r="BD30" s="3">
        <v>48459.59</v>
      </c>
      <c r="BE30" s="3">
        <v>80100.399999999994</v>
      </c>
      <c r="BF30" s="3">
        <v>24627.119999999999</v>
      </c>
      <c r="BG30" s="3"/>
      <c r="BH30" s="3"/>
      <c r="BI30" s="3">
        <v>228838.92</v>
      </c>
      <c r="BJ30" s="3">
        <v>10435.950000000001</v>
      </c>
      <c r="BK30" s="3">
        <v>5913.89</v>
      </c>
      <c r="BL30" s="3"/>
      <c r="BM30" s="3"/>
      <c r="BN30" s="3">
        <v>10749.22</v>
      </c>
      <c r="BO30" s="3">
        <v>41526.699999999997</v>
      </c>
      <c r="BP30" s="3">
        <v>56802.02</v>
      </c>
      <c r="BQ30" s="3">
        <v>60473.8</v>
      </c>
      <c r="BR30" s="3"/>
      <c r="BS30" s="3">
        <v>1290.42</v>
      </c>
      <c r="BT30" s="3">
        <v>160738.41</v>
      </c>
      <c r="BU30" s="3">
        <v>3009.91</v>
      </c>
      <c r="BV30" s="3">
        <v>127539.72</v>
      </c>
      <c r="BW30" s="3"/>
      <c r="BX30" s="3">
        <v>4435.38</v>
      </c>
      <c r="BY30" s="3"/>
      <c r="BZ30" s="3">
        <v>2364.6999999999998</v>
      </c>
      <c r="CA30" s="3">
        <v>21221.27</v>
      </c>
      <c r="CB30" s="3">
        <v>10213.15</v>
      </c>
      <c r="CC30" s="3">
        <v>9246.94</v>
      </c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>
        <v>13909</v>
      </c>
      <c r="CR30" s="3">
        <v>42230.83</v>
      </c>
      <c r="CS30" s="3">
        <v>9462.59</v>
      </c>
      <c r="CT30" s="3">
        <v>11134.33</v>
      </c>
      <c r="CU30" s="3">
        <v>7955.45</v>
      </c>
      <c r="CV30" s="3">
        <v>11205.04</v>
      </c>
      <c r="CW30" s="3">
        <v>3762</v>
      </c>
      <c r="CX30" s="3"/>
      <c r="CY30" s="3">
        <v>180500</v>
      </c>
      <c r="CZ30" s="3">
        <v>398378</v>
      </c>
      <c r="DA30" s="3">
        <v>100342.71</v>
      </c>
      <c r="DB30" s="3">
        <v>44977.85</v>
      </c>
      <c r="DC30" s="3">
        <v>20553.63</v>
      </c>
      <c r="DD30" s="3">
        <v>33974.639999999999</v>
      </c>
      <c r="DE30" s="3">
        <v>14293</v>
      </c>
      <c r="DF30" s="3">
        <v>24441.54</v>
      </c>
      <c r="DG30" s="3"/>
      <c r="DH30" s="3">
        <v>523668.7</v>
      </c>
      <c r="DI30" s="3">
        <v>6449.96</v>
      </c>
      <c r="DJ30" s="3">
        <v>11397.33</v>
      </c>
      <c r="DK30" s="3">
        <v>8782.56</v>
      </c>
      <c r="DL30" s="3">
        <v>132670.63</v>
      </c>
      <c r="DM30" s="3"/>
      <c r="DN30" s="3"/>
      <c r="DO30" s="3"/>
      <c r="DP30" s="3">
        <v>0</v>
      </c>
      <c r="DQ30" s="3"/>
      <c r="DR30" s="3">
        <v>6880.1</v>
      </c>
      <c r="DS30" s="3">
        <v>112705.44</v>
      </c>
      <c r="DT30" s="3"/>
      <c r="DU30" s="3"/>
      <c r="DV30" s="3"/>
      <c r="DW30" s="3"/>
      <c r="DX30" s="3"/>
      <c r="DY30" s="3"/>
      <c r="DZ30" s="3"/>
      <c r="EA30" s="3">
        <v>68986.33</v>
      </c>
      <c r="EB30" s="3">
        <v>144885.16</v>
      </c>
      <c r="EC30" s="3">
        <v>9020.1</v>
      </c>
      <c r="ED30" s="3">
        <v>10100</v>
      </c>
      <c r="EE30" s="3">
        <v>3654</v>
      </c>
      <c r="EF30" s="3">
        <v>5324.38</v>
      </c>
      <c r="EG30" s="3"/>
      <c r="EH30" s="3">
        <v>32976.660000000003</v>
      </c>
      <c r="EI30" s="3">
        <v>49259.59</v>
      </c>
      <c r="EJ30" s="3">
        <v>8439.24</v>
      </c>
      <c r="EK30" s="3"/>
      <c r="EL30" s="3"/>
      <c r="EM30" s="3">
        <v>17888.259999999998</v>
      </c>
      <c r="EN30" s="3">
        <v>24006.48</v>
      </c>
      <c r="EO30" s="3">
        <v>7308</v>
      </c>
      <c r="EP30" s="3">
        <v>95342.85</v>
      </c>
      <c r="EQ30" s="3"/>
      <c r="ER30" s="3"/>
      <c r="ES30" s="3"/>
      <c r="ET30" s="3"/>
      <c r="EU30" s="3"/>
      <c r="EV30" s="3"/>
      <c r="EW30" s="3"/>
      <c r="EX30" s="3"/>
      <c r="EY30" s="3"/>
      <c r="EZ30" s="3">
        <v>97595.77</v>
      </c>
      <c r="FA30" s="3">
        <v>9518.7900000000009</v>
      </c>
      <c r="FB30" s="3">
        <v>7397.82</v>
      </c>
      <c r="FC30" s="3"/>
      <c r="FD30" s="3"/>
      <c r="FE30" s="3"/>
      <c r="FF30" s="3"/>
      <c r="FG30" s="3"/>
      <c r="FH30" s="3"/>
      <c r="FI30" s="3">
        <v>17255.89</v>
      </c>
      <c r="FJ30" s="3"/>
      <c r="FK30" s="3"/>
      <c r="FL30" s="3">
        <v>10593.92</v>
      </c>
      <c r="FM30" s="3"/>
      <c r="FN30" s="3">
        <v>4408.3999999999996</v>
      </c>
      <c r="FO30" s="3">
        <v>9532.52</v>
      </c>
      <c r="FP30" s="3">
        <v>6879</v>
      </c>
      <c r="FQ30" s="3">
        <v>10363.83</v>
      </c>
      <c r="FR30" s="3">
        <v>7912.08</v>
      </c>
      <c r="FS30" s="3"/>
      <c r="FT30" s="3">
        <v>9137.7999999999993</v>
      </c>
      <c r="FU30" s="3">
        <v>8170.59</v>
      </c>
      <c r="FV30" s="3"/>
      <c r="FW30" s="3"/>
      <c r="FX30" s="3">
        <v>19437.73</v>
      </c>
      <c r="FY30" s="3">
        <v>65814.63</v>
      </c>
      <c r="FZ30" s="3">
        <v>7096.21</v>
      </c>
      <c r="GA30" s="3"/>
      <c r="GB30" s="3"/>
      <c r="GC30" s="3">
        <v>6451</v>
      </c>
      <c r="GD30" s="3"/>
      <c r="GE30" s="3">
        <v>5054.68</v>
      </c>
      <c r="GF30" s="3">
        <v>14291.96</v>
      </c>
      <c r="GG30" s="3">
        <v>4408.3999999999996</v>
      </c>
      <c r="GH30" s="3">
        <v>40906</v>
      </c>
      <c r="GI30" s="3">
        <v>104437.43</v>
      </c>
      <c r="GJ30" s="3">
        <v>193983.51</v>
      </c>
      <c r="GK30" s="3">
        <v>63963.55</v>
      </c>
      <c r="GL30" s="3">
        <v>6665.03</v>
      </c>
      <c r="GM30" s="3">
        <v>176785.73</v>
      </c>
      <c r="GN30" s="3">
        <v>109129.3</v>
      </c>
      <c r="GO30" s="3"/>
      <c r="GP30" s="3"/>
      <c r="GQ30" s="3">
        <v>6539.5</v>
      </c>
      <c r="GR30" s="3">
        <v>7202.17</v>
      </c>
      <c r="GS30" s="3">
        <v>9460.94</v>
      </c>
      <c r="GT30" s="3">
        <v>15681.64</v>
      </c>
      <c r="GU30" s="3">
        <v>11395.5</v>
      </c>
      <c r="GV30" s="3"/>
      <c r="GW30" s="3"/>
      <c r="GX30" s="3">
        <v>20747.3</v>
      </c>
      <c r="GY30" s="3"/>
      <c r="GZ30" s="3"/>
      <c r="HA30" s="3">
        <v>35487.65</v>
      </c>
      <c r="HB30" s="3"/>
      <c r="HC30" s="3">
        <v>18100</v>
      </c>
      <c r="HD30" s="3">
        <v>44795.72</v>
      </c>
      <c r="HE30" s="3"/>
      <c r="HF30" s="3">
        <v>6773.1</v>
      </c>
      <c r="HG30" s="3">
        <v>12682.12</v>
      </c>
      <c r="HH30" s="3"/>
      <c r="HI30" s="3"/>
      <c r="HJ30" s="3"/>
      <c r="HK30" s="3"/>
      <c r="HL30" s="3"/>
      <c r="HM30" s="3">
        <v>2580.84</v>
      </c>
      <c r="HN30" s="3"/>
      <c r="HO30" s="3">
        <v>6167.76</v>
      </c>
      <c r="HP30" s="3">
        <v>9569.01</v>
      </c>
      <c r="HQ30" s="3"/>
      <c r="HR30" s="3"/>
      <c r="HS30" s="3">
        <v>7202.17</v>
      </c>
      <c r="HT30" s="3">
        <v>8241.33</v>
      </c>
      <c r="HU30" s="3"/>
      <c r="HV30" s="3"/>
      <c r="HW30" s="3">
        <v>231833.95</v>
      </c>
      <c r="HX30" s="3">
        <v>124273.01</v>
      </c>
      <c r="HY30" s="3">
        <v>55469.33</v>
      </c>
      <c r="HZ30" s="3">
        <v>114151.88</v>
      </c>
      <c r="IA30" s="3"/>
      <c r="IB30" s="3">
        <v>195351.98</v>
      </c>
      <c r="IC30" s="3">
        <v>204708.85</v>
      </c>
      <c r="ID30" s="3"/>
      <c r="IE30" s="3">
        <v>120040.09</v>
      </c>
      <c r="IF30" s="3">
        <v>95872</v>
      </c>
      <c r="IG30" s="3"/>
      <c r="IH30" s="3"/>
      <c r="II30" s="3">
        <v>2324.5</v>
      </c>
      <c r="IJ30" s="3">
        <v>13757</v>
      </c>
      <c r="IK30" s="3">
        <v>751.74</v>
      </c>
      <c r="IL30" s="3">
        <v>7203.24</v>
      </c>
      <c r="IM30" s="3"/>
      <c r="IN30" s="3">
        <v>5342.51</v>
      </c>
      <c r="IO30" s="3"/>
      <c r="IP30" s="3"/>
      <c r="IQ30" s="3">
        <v>11731</v>
      </c>
      <c r="IR30" s="3">
        <v>4408.3999999999996</v>
      </c>
      <c r="IS30" s="3">
        <v>33136.1</v>
      </c>
      <c r="IT30" s="3">
        <v>34512</v>
      </c>
      <c r="IU30" s="3"/>
      <c r="IV30" s="3"/>
      <c r="IW30" s="3"/>
      <c r="IX30" s="3">
        <v>39871.33</v>
      </c>
      <c r="IY30" s="3">
        <v>34500.67</v>
      </c>
      <c r="IZ30" s="3"/>
      <c r="JA30" s="3"/>
      <c r="JB30" s="3"/>
      <c r="JC30" s="3"/>
      <c r="JD30" s="3"/>
      <c r="JE30" s="3"/>
      <c r="JF30" s="3">
        <v>60697.61</v>
      </c>
      <c r="JG30" s="3"/>
      <c r="JH30" s="3"/>
      <c r="JI30" s="3">
        <v>6880.1</v>
      </c>
      <c r="JJ30" s="3">
        <v>22385.59</v>
      </c>
      <c r="JK30" s="3">
        <v>5267.61</v>
      </c>
      <c r="JL30" s="3">
        <v>11510.57</v>
      </c>
      <c r="JM30" s="3">
        <v>14082.27</v>
      </c>
      <c r="JN30" s="3">
        <v>23246.94</v>
      </c>
      <c r="JO30" s="3"/>
      <c r="JP30" s="3">
        <v>25009.7</v>
      </c>
      <c r="JQ30" s="3">
        <v>19935.29</v>
      </c>
      <c r="JR30" s="3">
        <v>7202.17</v>
      </c>
      <c r="JS30" s="3"/>
      <c r="JT30" s="3"/>
      <c r="JU30" s="3">
        <v>8000</v>
      </c>
      <c r="JV30" s="3">
        <v>43434.51</v>
      </c>
      <c r="JW30" s="3">
        <v>113648.2</v>
      </c>
      <c r="JX30" s="3"/>
      <c r="JY30" s="3">
        <v>79240.960000000006</v>
      </c>
      <c r="JZ30" s="3">
        <v>35363.94</v>
      </c>
      <c r="KA30" s="3">
        <v>45101.57</v>
      </c>
      <c r="KB30" s="3"/>
      <c r="KC30" s="3"/>
      <c r="KD30" s="3">
        <v>12766.54</v>
      </c>
      <c r="KE30" s="3">
        <v>7848.45</v>
      </c>
      <c r="KF30" s="3">
        <v>5500</v>
      </c>
      <c r="KG30" s="3"/>
      <c r="KH30" s="3">
        <v>5697.75</v>
      </c>
      <c r="KI30" s="3">
        <v>61056.65</v>
      </c>
      <c r="KJ30" s="3">
        <v>8816.7999999999993</v>
      </c>
      <c r="KK30" s="3"/>
      <c r="KL30" s="3"/>
      <c r="KM30" s="3">
        <v>44184.93</v>
      </c>
      <c r="KN30" s="3">
        <v>105957.84</v>
      </c>
      <c r="KO30" s="3">
        <v>12041.78</v>
      </c>
      <c r="KP30" s="3">
        <v>26868.83</v>
      </c>
      <c r="KQ30" s="3">
        <v>19063.12</v>
      </c>
      <c r="KR30" s="3"/>
      <c r="KS30" s="3">
        <v>12039.64</v>
      </c>
      <c r="KT30" s="3">
        <v>118030.44</v>
      </c>
      <c r="KU30" s="3">
        <v>109115.83</v>
      </c>
      <c r="KV30" s="3"/>
      <c r="KW30" s="3"/>
      <c r="KX30" s="3">
        <v>35587.93</v>
      </c>
      <c r="KY30" s="3">
        <v>26873.03</v>
      </c>
      <c r="KZ30" s="3"/>
      <c r="LA30" s="3">
        <v>2545</v>
      </c>
      <c r="LB30" s="3">
        <v>157323.22</v>
      </c>
      <c r="LC30" s="3">
        <v>5374.77</v>
      </c>
      <c r="LD30" s="3">
        <v>66624.3</v>
      </c>
      <c r="LE30" s="3"/>
      <c r="LF30" s="3"/>
      <c r="LG30" s="3"/>
      <c r="LH30" s="3"/>
      <c r="LI30" s="3"/>
      <c r="LJ30" s="3"/>
      <c r="LK30" s="3">
        <v>68386.64</v>
      </c>
      <c r="LL30" s="3"/>
      <c r="LM30" s="3"/>
      <c r="LN30" s="3">
        <v>27811</v>
      </c>
      <c r="LO30" s="3"/>
      <c r="LP30" s="3"/>
      <c r="LQ30" s="3">
        <v>33393.629999999997</v>
      </c>
      <c r="LR30" s="3">
        <v>37523.51</v>
      </c>
      <c r="LS30" s="3"/>
      <c r="LT30" s="3">
        <v>31429.17</v>
      </c>
      <c r="LU30" s="3">
        <v>8384.52</v>
      </c>
      <c r="LV30" s="3">
        <v>5374.61</v>
      </c>
      <c r="LW30" s="3">
        <v>4837.47</v>
      </c>
      <c r="LX30" s="3"/>
      <c r="LY30" s="3">
        <v>10461.549999999999</v>
      </c>
      <c r="LZ30" s="3"/>
      <c r="MA30" s="3">
        <v>10104.01</v>
      </c>
      <c r="MB30" s="3"/>
      <c r="MC30" s="3">
        <v>45019.93</v>
      </c>
      <c r="MD30" s="3"/>
      <c r="ME30" s="3"/>
      <c r="MF30" s="3">
        <v>9674.94</v>
      </c>
      <c r="MG30" s="3">
        <v>9095</v>
      </c>
      <c r="MH30" s="3"/>
      <c r="MI30" s="3"/>
      <c r="MJ30" s="3"/>
      <c r="MK30" s="3"/>
      <c r="ML30" s="3"/>
      <c r="MM30" s="3"/>
      <c r="MN30" s="3"/>
      <c r="MO30" s="3"/>
      <c r="MP30" s="3">
        <v>11600</v>
      </c>
      <c r="MQ30" s="3">
        <v>62362.559999999998</v>
      </c>
      <c r="MR30" s="3"/>
      <c r="MS30" s="3"/>
      <c r="MT30" s="3"/>
      <c r="MU30" s="3">
        <v>64282.39</v>
      </c>
      <c r="MV30" s="3"/>
      <c r="MW30" s="3">
        <v>3250</v>
      </c>
      <c r="MX30" s="3"/>
      <c r="MY30" s="3"/>
      <c r="MZ30" s="3">
        <v>175179.64</v>
      </c>
      <c r="NA30" s="3">
        <v>32086.240000000002</v>
      </c>
      <c r="NB30" s="3"/>
      <c r="NC30" s="3">
        <v>36227.47</v>
      </c>
      <c r="ND30" s="3"/>
      <c r="NE30" s="3"/>
      <c r="NF30" s="3">
        <v>37603.01</v>
      </c>
      <c r="NG30" s="3">
        <v>419318.65</v>
      </c>
      <c r="NH30" s="3">
        <v>43833.279999999999</v>
      </c>
      <c r="NI30" s="3">
        <v>10690</v>
      </c>
      <c r="NJ30" s="3">
        <v>17158</v>
      </c>
      <c r="NK30" s="3">
        <v>17340.010000000002</v>
      </c>
      <c r="NL30" s="3">
        <v>10434</v>
      </c>
      <c r="NM30" s="3">
        <v>6728</v>
      </c>
      <c r="NN30" s="3">
        <v>120843.39</v>
      </c>
      <c r="NO30" s="3"/>
      <c r="NP30" s="3">
        <v>36910.720000000001</v>
      </c>
      <c r="NQ30" s="3"/>
      <c r="NR30" s="3">
        <v>44706.74</v>
      </c>
      <c r="NS30" s="3">
        <v>29606.9</v>
      </c>
      <c r="NT30" s="3">
        <v>5374.61</v>
      </c>
      <c r="NU30" s="3"/>
      <c r="NV30" s="3"/>
      <c r="NW30" s="3">
        <v>10965</v>
      </c>
      <c r="NX30" s="3">
        <v>27199.4</v>
      </c>
      <c r="NY30" s="3">
        <v>85360.320000000007</v>
      </c>
      <c r="NZ30" s="3">
        <v>77268.02</v>
      </c>
      <c r="OA30" s="3"/>
      <c r="OB30" s="3"/>
      <c r="OC30" s="3">
        <v>87798.85</v>
      </c>
      <c r="OD30" s="3">
        <v>427160.4</v>
      </c>
      <c r="OE30" s="3">
        <v>200</v>
      </c>
      <c r="OF30" s="3"/>
      <c r="OG30" s="3">
        <v>41702.18</v>
      </c>
      <c r="OH30" s="3"/>
      <c r="OI30" s="3"/>
      <c r="OJ30" s="3">
        <v>12240</v>
      </c>
      <c r="OK30" s="3">
        <v>8706.59</v>
      </c>
      <c r="OL30" s="3">
        <v>8276.4500000000007</v>
      </c>
      <c r="OM30" s="3">
        <v>13974.2</v>
      </c>
      <c r="ON30" s="3"/>
      <c r="OO30" s="3">
        <v>22473.58</v>
      </c>
      <c r="OP30" s="3">
        <v>11615.73</v>
      </c>
      <c r="OQ30" s="3">
        <v>8169.45</v>
      </c>
      <c r="OR30" s="3">
        <v>24681.599999999999</v>
      </c>
      <c r="OS30" s="3">
        <v>34216.160000000003</v>
      </c>
      <c r="OT30" s="3"/>
      <c r="OU30" s="3">
        <v>16984.11</v>
      </c>
      <c r="OV30" s="3">
        <v>304288.46999999997</v>
      </c>
      <c r="OW30" s="3"/>
      <c r="OX30" s="3"/>
      <c r="OY30" s="3">
        <v>5124.37</v>
      </c>
      <c r="OZ30" s="3">
        <v>13113.92</v>
      </c>
      <c r="PA30" s="3"/>
      <c r="PB30" s="3">
        <v>129155</v>
      </c>
      <c r="PC30" s="3">
        <v>157543</v>
      </c>
      <c r="PD30" s="3">
        <v>14514.55</v>
      </c>
      <c r="PE30" s="3"/>
      <c r="PF30" s="3">
        <v>11179.36</v>
      </c>
      <c r="PG30" s="3">
        <v>94618.64</v>
      </c>
      <c r="PH30" s="3"/>
      <c r="PI30" s="3"/>
      <c r="PJ30" s="3">
        <v>13652.13</v>
      </c>
      <c r="PK30" s="3">
        <v>159707.25</v>
      </c>
      <c r="PL30" s="3">
        <v>8735.4</v>
      </c>
      <c r="PM30" s="3">
        <v>10964</v>
      </c>
      <c r="PN30" s="3"/>
      <c r="PO30" s="3"/>
      <c r="PP30" s="3"/>
      <c r="PQ30" s="3"/>
      <c r="PR30" s="3">
        <v>221801.78</v>
      </c>
      <c r="PS30" s="3"/>
      <c r="PT30" s="3"/>
      <c r="PU30" s="3"/>
      <c r="PV30" s="3"/>
      <c r="PW30" s="3">
        <v>17567.259999999998</v>
      </c>
      <c r="PX30" s="3">
        <v>11502.5</v>
      </c>
      <c r="PY30" s="3"/>
      <c r="PZ30" s="3">
        <v>1935.63</v>
      </c>
      <c r="QA30" s="3"/>
      <c r="QB30" s="3"/>
      <c r="QC30" s="3">
        <v>30780.67</v>
      </c>
      <c r="QD30" s="3"/>
      <c r="QE30" s="3">
        <v>105230.73</v>
      </c>
      <c r="QF30" s="3"/>
      <c r="QG30" s="3"/>
      <c r="QH30" s="3">
        <v>0</v>
      </c>
      <c r="QI30" s="3">
        <v>36439.599999999999</v>
      </c>
      <c r="QJ30" s="3">
        <v>8600.66</v>
      </c>
      <c r="QK30" s="3">
        <v>187091.12</v>
      </c>
      <c r="QL30" s="3"/>
      <c r="QM30" s="3">
        <v>109210.62</v>
      </c>
      <c r="QN30" s="3"/>
      <c r="QO30" s="3"/>
      <c r="QP30" s="3">
        <v>7825.98</v>
      </c>
      <c r="QQ30" s="3">
        <v>4622.3999999999996</v>
      </c>
      <c r="QR30" s="3"/>
      <c r="QS30" s="3">
        <v>114400.55</v>
      </c>
      <c r="QT30" s="3"/>
      <c r="QU30" s="3"/>
      <c r="QV30" s="3"/>
      <c r="QW30" s="3">
        <v>6987.1</v>
      </c>
      <c r="QX30" s="3"/>
      <c r="QY30" s="3"/>
      <c r="QZ30" s="3"/>
      <c r="RA30" s="3"/>
      <c r="RB30" s="3">
        <v>80256.929999999993</v>
      </c>
      <c r="RC30" s="3"/>
      <c r="RD30" s="3"/>
      <c r="RE30" s="3"/>
      <c r="RF30" s="3">
        <v>48781.3</v>
      </c>
      <c r="RG30" s="3"/>
      <c r="RH30" s="3">
        <v>118375.17</v>
      </c>
      <c r="RI30" s="3">
        <v>172017.48</v>
      </c>
      <c r="RJ30" s="3">
        <v>92609.41</v>
      </c>
      <c r="RK30" s="3"/>
      <c r="RL30" s="3">
        <v>83135.3</v>
      </c>
      <c r="RM30" s="3">
        <v>5374.61</v>
      </c>
      <c r="RN30" s="3">
        <v>5804.75</v>
      </c>
      <c r="RO30" s="3"/>
      <c r="RP30" s="3"/>
      <c r="RQ30" s="3">
        <v>8384.52</v>
      </c>
      <c r="RR30" s="3">
        <v>44149.27</v>
      </c>
      <c r="RS30" s="3"/>
      <c r="RT30" s="3">
        <v>123009.36</v>
      </c>
      <c r="RU30" s="3">
        <v>12791.85</v>
      </c>
      <c r="RV30" s="3"/>
      <c r="RW30" s="3">
        <v>6665.03</v>
      </c>
      <c r="RX30" s="3">
        <v>124931.54</v>
      </c>
      <c r="RY30" s="3">
        <v>8706.59</v>
      </c>
      <c r="RZ30" s="3"/>
      <c r="SA30" s="3">
        <v>9243.73</v>
      </c>
      <c r="SB30" s="3"/>
      <c r="SC30" s="3"/>
      <c r="SD30" s="3"/>
      <c r="SE30" s="3"/>
      <c r="SF30" s="3"/>
      <c r="SG30" s="3"/>
      <c r="SH30" s="3"/>
      <c r="SI30" s="3">
        <v>14404.34</v>
      </c>
      <c r="SJ30" s="3">
        <v>29469.7</v>
      </c>
      <c r="SK30" s="3"/>
      <c r="SL30" s="3">
        <v>7631.24</v>
      </c>
      <c r="SM30" s="3"/>
      <c r="SN30" s="3">
        <v>9351.7999999999993</v>
      </c>
      <c r="SO30" s="3"/>
      <c r="SP30" s="3"/>
      <c r="SQ30" s="3">
        <v>1291.49</v>
      </c>
      <c r="SR30" s="3">
        <v>5907.07</v>
      </c>
      <c r="SS30" s="3"/>
      <c r="ST30" s="3">
        <v>33425.65</v>
      </c>
      <c r="SU30" s="3">
        <v>5911.75</v>
      </c>
      <c r="SV30" s="3"/>
      <c r="SW30" s="3"/>
      <c r="SX30" s="3"/>
      <c r="SY30" s="3"/>
      <c r="SZ30" s="3">
        <v>14610</v>
      </c>
      <c r="TA30" s="3"/>
      <c r="TB30" s="3"/>
      <c r="TC30" s="3"/>
      <c r="TD30" s="3"/>
      <c r="TE30" s="3"/>
      <c r="TF30" s="3"/>
      <c r="TG30" s="3">
        <v>9564</v>
      </c>
      <c r="TH30" s="3">
        <v>2880</v>
      </c>
      <c r="TI30" s="3">
        <v>11821</v>
      </c>
      <c r="TJ30" s="3"/>
      <c r="TK30" s="3"/>
      <c r="TL30" s="3">
        <v>16880.32</v>
      </c>
      <c r="TM30" s="3">
        <v>5804.75</v>
      </c>
      <c r="TN30" s="3">
        <v>10068</v>
      </c>
      <c r="TO30" s="3"/>
      <c r="TP30" s="3"/>
      <c r="TQ30" s="3">
        <v>230398.82</v>
      </c>
      <c r="TR30" s="3"/>
      <c r="TS30" s="3"/>
      <c r="TT30" s="3"/>
      <c r="TU30" s="3"/>
      <c r="TV30" s="3">
        <v>6019.82</v>
      </c>
      <c r="TW30" s="3">
        <v>6448.89</v>
      </c>
      <c r="TX30" s="3"/>
      <c r="TY30" s="3"/>
      <c r="TZ30" s="3"/>
      <c r="UA30" s="3">
        <v>42521.8</v>
      </c>
      <c r="UB30" s="3"/>
      <c r="UC30" s="3">
        <v>47666.27</v>
      </c>
      <c r="UD30" s="3"/>
      <c r="UE30" s="3">
        <v>14315.78</v>
      </c>
      <c r="UF30" s="3"/>
      <c r="UG30" s="3"/>
      <c r="UH30" s="3">
        <v>52082.51</v>
      </c>
      <c r="UI30" s="3"/>
      <c r="UJ30" s="3"/>
      <c r="UK30" s="3"/>
      <c r="UL30" s="3">
        <v>37610.94</v>
      </c>
      <c r="UM30" s="3"/>
      <c r="UN30" s="3"/>
      <c r="UO30" s="3">
        <v>8814.66</v>
      </c>
      <c r="UP30" s="3"/>
      <c r="UQ30" s="3"/>
      <c r="UR30" s="3">
        <v>134197.09</v>
      </c>
      <c r="US30" s="3"/>
      <c r="UT30" s="3"/>
      <c r="UU30" s="3">
        <v>9042</v>
      </c>
      <c r="UV30" s="3">
        <v>0</v>
      </c>
      <c r="UW30" s="3"/>
      <c r="UX30" s="3">
        <v>35604.949999999997</v>
      </c>
      <c r="UY30" s="3">
        <v>13018.39</v>
      </c>
      <c r="UZ30" s="3">
        <v>13434.92</v>
      </c>
      <c r="VA30" s="3"/>
      <c r="VB30" s="3">
        <v>15253.87</v>
      </c>
      <c r="VC30" s="3">
        <v>70477.38</v>
      </c>
      <c r="VD30" s="3"/>
      <c r="VE30" s="3"/>
      <c r="VF30" s="3">
        <v>16659.689999999999</v>
      </c>
      <c r="VG30" s="3">
        <v>11716.5</v>
      </c>
      <c r="VH30" s="3"/>
      <c r="VI30" s="3">
        <v>118691.05</v>
      </c>
      <c r="VJ30" s="3">
        <v>7594.15</v>
      </c>
      <c r="VK30" s="3">
        <v>69185.47</v>
      </c>
      <c r="VL30" s="3">
        <v>228822.05</v>
      </c>
      <c r="VM30" s="3">
        <v>9386.0400000000009</v>
      </c>
      <c r="VN30" s="3">
        <v>10104.01</v>
      </c>
      <c r="VO30" s="3">
        <v>13545.13</v>
      </c>
      <c r="VP30" s="3">
        <v>31602.45</v>
      </c>
      <c r="VQ30" s="3">
        <v>27042.48</v>
      </c>
      <c r="VR30" s="3"/>
      <c r="VS30" s="3"/>
      <c r="VT30" s="3"/>
      <c r="VU30" s="3"/>
      <c r="VV30" s="3"/>
      <c r="VW30" s="3">
        <v>6368.93</v>
      </c>
      <c r="VX30" s="3">
        <v>112200.38</v>
      </c>
      <c r="VY30" s="3">
        <v>132692.85999999999</v>
      </c>
      <c r="VZ30" s="3">
        <v>122557.47</v>
      </c>
      <c r="WA30" s="3">
        <v>173769.58</v>
      </c>
      <c r="WB30" s="3">
        <v>149780.16</v>
      </c>
      <c r="WC30" s="3">
        <v>86305.19</v>
      </c>
      <c r="WD30" s="3">
        <v>9013.2099999999991</v>
      </c>
      <c r="WE30" s="3">
        <v>83608.649999999994</v>
      </c>
      <c r="WF30" s="3">
        <v>12912.77</v>
      </c>
      <c r="WG30" s="3">
        <v>118087.34</v>
      </c>
      <c r="WH30" s="3"/>
      <c r="WI30" s="3"/>
      <c r="WJ30" s="3"/>
      <c r="WK30" s="3"/>
      <c r="WL30" s="3">
        <v>90633</v>
      </c>
      <c r="WM30" s="3">
        <v>77192.070000000007</v>
      </c>
      <c r="WN30" s="3">
        <v>88915.93</v>
      </c>
      <c r="WO30" s="3">
        <v>109666.39</v>
      </c>
      <c r="WP30" s="3">
        <v>50264.88</v>
      </c>
      <c r="WQ30" s="3"/>
      <c r="WR30" s="3"/>
      <c r="WS30" s="3">
        <v>95457.63</v>
      </c>
      <c r="WT30" s="3"/>
      <c r="WU30" s="3">
        <v>121101.08</v>
      </c>
      <c r="WV30" s="3">
        <v>65845.66</v>
      </c>
      <c r="WW30" s="3"/>
      <c r="WX30" s="3">
        <v>33714</v>
      </c>
      <c r="WY30" s="3">
        <v>72133.31</v>
      </c>
      <c r="WZ30" s="3"/>
      <c r="XA30" s="3"/>
      <c r="XB30" s="3"/>
      <c r="XC30" s="3"/>
      <c r="XD30" s="3">
        <v>169380.01</v>
      </c>
      <c r="XE30" s="3">
        <v>68280.92</v>
      </c>
      <c r="XF30" s="3"/>
      <c r="XG30" s="3"/>
      <c r="XH30" s="3"/>
      <c r="XI30" s="3"/>
      <c r="XJ30" s="3">
        <v>17449.18</v>
      </c>
      <c r="XK30" s="3"/>
      <c r="XL30" s="3"/>
      <c r="XM30" s="3"/>
      <c r="XN30" s="3">
        <v>7360</v>
      </c>
      <c r="XO30" s="3">
        <v>6234.89</v>
      </c>
      <c r="XP30" s="3"/>
      <c r="XQ30" s="3">
        <v>12038.57</v>
      </c>
      <c r="XR30" s="3">
        <v>6988.17</v>
      </c>
      <c r="XS30" s="3"/>
      <c r="XT30" s="3"/>
      <c r="XU30" s="3">
        <v>2475</v>
      </c>
      <c r="XV30" s="3">
        <v>32678.04</v>
      </c>
      <c r="XW30" s="3">
        <v>2957.7</v>
      </c>
      <c r="XX30" s="3">
        <v>4428.7299999999996</v>
      </c>
      <c r="XY30" s="3"/>
      <c r="XZ30" s="3"/>
      <c r="YA30" s="3">
        <v>9212.7000000000007</v>
      </c>
      <c r="YB30" s="3">
        <v>17953.53</v>
      </c>
      <c r="YC30" s="3">
        <v>38926.6</v>
      </c>
      <c r="YD30" s="3">
        <v>8814.66</v>
      </c>
      <c r="YE30" s="3">
        <v>6663</v>
      </c>
      <c r="YF30" s="3"/>
      <c r="YG30" s="3"/>
      <c r="YH30" s="3"/>
      <c r="YI30" s="3">
        <v>129059.39</v>
      </c>
      <c r="YJ30" s="3">
        <v>46096.34</v>
      </c>
      <c r="YK30" s="3">
        <v>86640</v>
      </c>
      <c r="YL30" s="3"/>
      <c r="YM30" s="3"/>
      <c r="YN30" s="3">
        <v>100373.96</v>
      </c>
      <c r="YO30" s="3">
        <v>41957.84</v>
      </c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>
        <v>108899.78</v>
      </c>
      <c r="ZA30" s="3">
        <v>33885.75</v>
      </c>
      <c r="ZB30" s="3"/>
      <c r="ZC30" s="3"/>
      <c r="ZD30" s="3">
        <v>41569.800000000003</v>
      </c>
      <c r="ZE30" s="3">
        <v>15608.09</v>
      </c>
      <c r="ZF30" s="3"/>
      <c r="ZG30" s="3">
        <v>157046.04</v>
      </c>
      <c r="ZH30" s="3">
        <v>254569.23</v>
      </c>
      <c r="ZI30" s="3"/>
      <c r="ZJ30" s="3">
        <v>13544.06</v>
      </c>
      <c r="ZK30" s="3"/>
      <c r="ZL30" s="3">
        <v>149220</v>
      </c>
      <c r="ZM30" s="3">
        <v>39217.980000000003</v>
      </c>
      <c r="ZN30" s="3">
        <v>210746.2</v>
      </c>
      <c r="ZO30" s="3"/>
      <c r="ZP30" s="3"/>
      <c r="ZQ30" s="3">
        <v>8707.66</v>
      </c>
      <c r="ZR30" s="3"/>
      <c r="ZS30" s="3">
        <v>161553.54999999999</v>
      </c>
      <c r="ZT30" s="3">
        <v>116958.8</v>
      </c>
      <c r="ZU30" s="3"/>
      <c r="ZV30" s="3">
        <v>52875.07</v>
      </c>
      <c r="ZW30" s="3"/>
      <c r="ZX30" s="3"/>
      <c r="ZY30" s="3"/>
      <c r="ZZ30" s="3">
        <v>55100.32</v>
      </c>
      <c r="AAA30" s="3"/>
      <c r="AAB30" s="3"/>
      <c r="AAC30" s="3">
        <v>95082.27</v>
      </c>
      <c r="AAD30" s="3"/>
      <c r="AAE30" s="3">
        <v>4730.47</v>
      </c>
      <c r="AAF30" s="3">
        <v>9569.01</v>
      </c>
      <c r="AAG30" s="3">
        <v>143000.98000000001</v>
      </c>
      <c r="AAH30" s="3"/>
      <c r="AAI30" s="3">
        <v>253358.56</v>
      </c>
      <c r="AAJ30" s="3">
        <v>6988.51</v>
      </c>
      <c r="AAK30" s="3">
        <v>48905.42</v>
      </c>
      <c r="AAL30" s="3">
        <v>6822.46</v>
      </c>
      <c r="AAM30" s="3">
        <v>94957.37</v>
      </c>
      <c r="AAN30" s="3"/>
      <c r="AAO30" s="3"/>
      <c r="AAP30" s="3">
        <v>64749.98</v>
      </c>
      <c r="AAQ30" s="3">
        <v>73982.28</v>
      </c>
      <c r="AAR30" s="3">
        <v>136923.91</v>
      </c>
      <c r="AAS30" s="3">
        <v>44971.5</v>
      </c>
      <c r="AAT30" s="3">
        <v>102141.54</v>
      </c>
      <c r="AAU30" s="3">
        <v>7395.45</v>
      </c>
      <c r="AAV30" s="3"/>
      <c r="AAW30" s="3"/>
      <c r="AAX30" s="3">
        <v>171663.22</v>
      </c>
      <c r="AAY30" s="3">
        <v>38034.22</v>
      </c>
      <c r="AAZ30" s="3">
        <v>139607.01</v>
      </c>
      <c r="ABA30" s="3">
        <v>11835.27</v>
      </c>
      <c r="ABB30" s="3"/>
      <c r="ABC30" s="3">
        <v>90748.2</v>
      </c>
      <c r="ABD30" s="3"/>
      <c r="ABE30" s="3"/>
      <c r="ABF30" s="3">
        <v>7403.95</v>
      </c>
      <c r="ABG30" s="3">
        <v>11486.32</v>
      </c>
      <c r="ABH30" s="3"/>
      <c r="ABI30" s="3"/>
      <c r="ABJ30" s="3">
        <v>8823.65</v>
      </c>
      <c r="ABK30" s="3">
        <v>72599.990000000005</v>
      </c>
      <c r="ABL30" s="3">
        <v>14578.49</v>
      </c>
      <c r="ABM30" s="3"/>
      <c r="ABN30" s="3"/>
      <c r="ABO30" s="3">
        <v>74446.820000000007</v>
      </c>
      <c r="ABP30" s="3">
        <v>82462.8</v>
      </c>
      <c r="ABQ30" s="3">
        <v>77450.83</v>
      </c>
      <c r="ABR30" s="3">
        <v>32611.9</v>
      </c>
      <c r="ABS30" s="3">
        <v>14164.66</v>
      </c>
      <c r="ABT30" s="3"/>
      <c r="ABU30" s="3">
        <v>14013.51</v>
      </c>
      <c r="ABV30" s="3">
        <v>33350.83</v>
      </c>
      <c r="ABW30" s="3"/>
      <c r="ABX30" s="3"/>
      <c r="ABY30" s="3"/>
      <c r="ABZ30" s="3">
        <v>25884.37</v>
      </c>
      <c r="ACA30" s="3">
        <v>8491.52</v>
      </c>
      <c r="ACB30" s="3">
        <v>44021.62</v>
      </c>
      <c r="ACC30" s="3"/>
      <c r="ACD30" s="3">
        <v>118186.71</v>
      </c>
      <c r="ACE30" s="3"/>
      <c r="ACF30" s="3"/>
      <c r="ACG30" s="3">
        <v>7136.61</v>
      </c>
      <c r="ACH30" s="3">
        <v>29425</v>
      </c>
      <c r="ACI30" s="3">
        <v>39595.54</v>
      </c>
      <c r="ACJ30" s="3"/>
      <c r="ACK30" s="3">
        <v>161778.87</v>
      </c>
      <c r="ACL30" s="3"/>
      <c r="ACM30" s="3"/>
      <c r="ACN30" s="3"/>
      <c r="ACO30" s="3">
        <v>67885.08</v>
      </c>
      <c r="ACP30" s="3">
        <v>29419.65</v>
      </c>
      <c r="ACQ30" s="3"/>
      <c r="ACR30" s="3"/>
      <c r="ACS30" s="3"/>
      <c r="ACT30" s="3">
        <v>8038.35</v>
      </c>
      <c r="ACU30" s="3">
        <v>19419.43</v>
      </c>
      <c r="ACV30" s="3">
        <v>106555.99</v>
      </c>
      <c r="ACW30" s="3"/>
      <c r="ACX30" s="3"/>
      <c r="ACY30" s="3"/>
      <c r="ACZ30" s="3"/>
      <c r="ADA30" s="3"/>
      <c r="ADB30" s="3"/>
      <c r="ADC30" s="3"/>
      <c r="ADD30" s="3">
        <v>115036.77</v>
      </c>
      <c r="ADE30" s="3"/>
      <c r="ADF30" s="3">
        <v>6240</v>
      </c>
      <c r="ADG30" s="3">
        <v>129055.63</v>
      </c>
      <c r="ADH30" s="3"/>
      <c r="ADI30" s="3">
        <v>8115.95</v>
      </c>
      <c r="ADJ30" s="3">
        <v>11609.5</v>
      </c>
      <c r="ADK30" s="3">
        <v>23302.46</v>
      </c>
      <c r="ADL30" s="3"/>
      <c r="ADM30" s="3"/>
      <c r="ADN30" s="3"/>
      <c r="ADO30" s="3">
        <v>14440.72</v>
      </c>
      <c r="ADP30" s="3"/>
      <c r="ADQ30" s="3"/>
      <c r="ADR30" s="3">
        <v>105264.19</v>
      </c>
      <c r="ADS30" s="3">
        <v>32880.61</v>
      </c>
      <c r="ADT30" s="3">
        <v>19232</v>
      </c>
      <c r="ADU30" s="3"/>
      <c r="ADV30" s="3"/>
      <c r="ADW30" s="3"/>
      <c r="ADX30" s="3"/>
      <c r="ADY30" s="3"/>
      <c r="ADZ30" s="3"/>
      <c r="AEA30" s="3">
        <v>10340.48</v>
      </c>
      <c r="AEB30" s="3"/>
      <c r="AEC30" s="3"/>
      <c r="AED30" s="3">
        <v>119176.6</v>
      </c>
      <c r="AEE30" s="3">
        <v>91959.61</v>
      </c>
      <c r="AEF30" s="3">
        <v>51311.85</v>
      </c>
      <c r="AEG30" s="3">
        <v>6449.96</v>
      </c>
      <c r="AEH30" s="3">
        <v>8813.2800000000007</v>
      </c>
      <c r="AEI30" s="3"/>
      <c r="AEJ30" s="3"/>
      <c r="AEK30" s="3"/>
      <c r="AEL30" s="3"/>
      <c r="AEM30" s="3">
        <v>9028.66</v>
      </c>
      <c r="AEN30" s="3">
        <v>7833.41</v>
      </c>
      <c r="AEO30" s="3"/>
      <c r="AEP30" s="3">
        <v>3790.06</v>
      </c>
      <c r="AEQ30" s="3"/>
      <c r="AER30" s="3"/>
      <c r="AES30" s="3"/>
      <c r="AET30" s="3"/>
      <c r="AEU30" s="3">
        <v>9674.94</v>
      </c>
      <c r="AEV30" s="3"/>
      <c r="AEW30" s="3"/>
      <c r="AEX30" s="3"/>
      <c r="AEY30" s="3"/>
      <c r="AEZ30" s="3">
        <v>126771.25</v>
      </c>
      <c r="AFA30" s="3">
        <v>5211.6899999999996</v>
      </c>
      <c r="AFB30" s="3"/>
      <c r="AFC30" s="3"/>
      <c r="AFD30" s="3"/>
      <c r="AFE30" s="3"/>
      <c r="AFF30" s="3">
        <v>2354.92</v>
      </c>
      <c r="AFG30" s="3">
        <v>69743.039999999994</v>
      </c>
      <c r="AFH30" s="3"/>
      <c r="AFI30" s="3">
        <v>67147.78</v>
      </c>
      <c r="AFJ30" s="3">
        <v>29714.97</v>
      </c>
      <c r="AFK30" s="3"/>
      <c r="AFL30" s="3">
        <v>75042.31</v>
      </c>
      <c r="AFM30" s="3">
        <v>3977.19</v>
      </c>
      <c r="AFN30" s="3"/>
      <c r="AFO30" s="3"/>
      <c r="AFP30" s="3">
        <v>145295.71</v>
      </c>
      <c r="AFQ30" s="3">
        <v>82761.83</v>
      </c>
      <c r="AFR30" s="3"/>
      <c r="AFS30" s="3"/>
      <c r="AFT30" s="3"/>
      <c r="AFU30" s="3"/>
    </row>
    <row r="31" spans="1:853" x14ac:dyDescent="0.2">
      <c r="A31" s="7"/>
      <c r="B31" s="8" t="s">
        <v>204</v>
      </c>
      <c r="C31" s="2" t="s">
        <v>205</v>
      </c>
      <c r="D31" s="11">
        <v>406250412.23000002</v>
      </c>
      <c r="E31" s="11">
        <v>24437019.02</v>
      </c>
      <c r="F31" s="3">
        <v>30454101.68</v>
      </c>
      <c r="G31" s="3">
        <v>5283273.67</v>
      </c>
      <c r="H31" s="3">
        <v>30803226.91</v>
      </c>
      <c r="I31" s="3">
        <v>9754234.5800000001</v>
      </c>
      <c r="J31" s="3">
        <v>23080662.739999998</v>
      </c>
      <c r="K31" s="3">
        <v>7901620.8399999999</v>
      </c>
      <c r="L31" s="3">
        <v>11133835.140000001</v>
      </c>
      <c r="M31" s="3">
        <v>7114323</v>
      </c>
      <c r="N31" s="3">
        <v>6491180.1399999997</v>
      </c>
      <c r="O31" s="3">
        <v>5966973.8499999996</v>
      </c>
      <c r="P31" s="3">
        <v>3754190.94</v>
      </c>
      <c r="Q31" s="3">
        <v>3961345.81</v>
      </c>
      <c r="R31" s="3">
        <v>4545858.01</v>
      </c>
      <c r="S31" s="3">
        <v>11307801.42</v>
      </c>
      <c r="T31" s="3">
        <v>8229133.8899999997</v>
      </c>
      <c r="U31" s="3">
        <v>275017058.38</v>
      </c>
      <c r="V31" s="3">
        <v>48743340.380000003</v>
      </c>
      <c r="W31" s="3">
        <v>10132691.130000001</v>
      </c>
      <c r="X31" s="3">
        <v>15853118.82</v>
      </c>
      <c r="Y31" s="3">
        <v>8342918.1299999999</v>
      </c>
      <c r="Z31" s="3">
        <v>11114682.619999999</v>
      </c>
      <c r="AA31" s="3">
        <v>3550488.02</v>
      </c>
      <c r="AB31" s="3">
        <v>39576441.880000003</v>
      </c>
      <c r="AC31" s="3">
        <v>13984936.029999999</v>
      </c>
      <c r="AD31" s="3">
        <v>14119818.939999999</v>
      </c>
      <c r="AE31" s="3">
        <v>68352825.230000004</v>
      </c>
      <c r="AF31" s="3">
        <v>6432251.6799999997</v>
      </c>
      <c r="AG31" s="3">
        <v>17876619.920000002</v>
      </c>
      <c r="AH31" s="3">
        <v>24446713.079999998</v>
      </c>
      <c r="AI31" s="3">
        <v>9403455.7100000009</v>
      </c>
      <c r="AJ31" s="3">
        <v>4576472.7</v>
      </c>
      <c r="AK31" s="3">
        <v>5131314.4000000004</v>
      </c>
      <c r="AL31" s="3">
        <v>10970416.08</v>
      </c>
      <c r="AM31" s="3">
        <v>4886590.05</v>
      </c>
      <c r="AN31" s="3">
        <v>6781872.7699999996</v>
      </c>
      <c r="AO31" s="3">
        <v>4945215.6900000004</v>
      </c>
      <c r="AP31" s="3">
        <v>3329256.92</v>
      </c>
      <c r="AQ31" s="3">
        <v>4867866.41</v>
      </c>
      <c r="AR31" s="3">
        <v>2232365.56</v>
      </c>
      <c r="AS31" s="3">
        <v>141467011.25999999</v>
      </c>
      <c r="AT31" s="3">
        <v>2664385.4700000002</v>
      </c>
      <c r="AU31" s="3">
        <v>2836090.22</v>
      </c>
      <c r="AV31" s="3">
        <v>5806518.4000000004</v>
      </c>
      <c r="AW31" s="3">
        <v>9859409.2599999998</v>
      </c>
      <c r="AX31" s="3">
        <v>10334861.25</v>
      </c>
      <c r="AY31" s="3">
        <v>3372002.8</v>
      </c>
      <c r="AZ31" s="3">
        <v>5717576.6500000004</v>
      </c>
      <c r="BA31" s="3">
        <v>2292876.5699999998</v>
      </c>
      <c r="BB31" s="3">
        <v>2569974.84</v>
      </c>
      <c r="BC31" s="3">
        <v>1568084.93</v>
      </c>
      <c r="BD31" s="3">
        <v>1192002.94</v>
      </c>
      <c r="BE31" s="3">
        <v>27704634.050000001</v>
      </c>
      <c r="BF31" s="3">
        <v>2189030.12</v>
      </c>
      <c r="BG31" s="3">
        <v>544150.57999999996</v>
      </c>
      <c r="BH31" s="3">
        <v>206169938.07999998</v>
      </c>
      <c r="BI31" s="3">
        <v>77208501.269999996</v>
      </c>
      <c r="BJ31" s="3">
        <v>13977807.259999998</v>
      </c>
      <c r="BK31" s="3">
        <v>4973324.8</v>
      </c>
      <c r="BL31" s="3">
        <v>0</v>
      </c>
      <c r="BM31" s="3">
        <v>11310259.210000001</v>
      </c>
      <c r="BN31" s="3">
        <v>7485054.9699999997</v>
      </c>
      <c r="BO31" s="3">
        <v>216899149.77000001</v>
      </c>
      <c r="BP31" s="3">
        <v>8130051.1799999997</v>
      </c>
      <c r="BQ31" s="3">
        <v>8532200.9199999999</v>
      </c>
      <c r="BR31" s="3">
        <v>8072427.6900000004</v>
      </c>
      <c r="BS31" s="3">
        <v>3637054.76</v>
      </c>
      <c r="BT31" s="3">
        <v>6689552.4299999997</v>
      </c>
      <c r="BU31" s="3">
        <v>4347289.4000000004</v>
      </c>
      <c r="BV31" s="3">
        <v>9432142.6099999994</v>
      </c>
      <c r="BW31" s="3">
        <v>27863320.120000001</v>
      </c>
      <c r="BX31" s="3">
        <v>4734687.76</v>
      </c>
      <c r="BY31" s="3">
        <v>10301536.5</v>
      </c>
      <c r="BZ31" s="3">
        <v>14354861.99</v>
      </c>
      <c r="CA31" s="3">
        <v>3704423.35</v>
      </c>
      <c r="CB31" s="3">
        <v>2852496.42</v>
      </c>
      <c r="CC31" s="3">
        <v>5188784.55</v>
      </c>
      <c r="CD31" s="3">
        <v>402184458.86000001</v>
      </c>
      <c r="CE31" s="3">
        <v>6657809.0099999998</v>
      </c>
      <c r="CF31" s="3">
        <v>16101479.24</v>
      </c>
      <c r="CG31" s="3">
        <v>5849884.54</v>
      </c>
      <c r="CH31" s="3">
        <v>8659557.4800000004</v>
      </c>
      <c r="CI31" s="3">
        <v>6470868.4000000004</v>
      </c>
      <c r="CJ31" s="3">
        <v>11838997.76</v>
      </c>
      <c r="CK31" s="3">
        <v>12565864.25</v>
      </c>
      <c r="CL31" s="3">
        <v>3894149.41</v>
      </c>
      <c r="CM31" s="3">
        <v>9006733.9700000007</v>
      </c>
      <c r="CN31" s="3">
        <v>5949035.4000000004</v>
      </c>
      <c r="CO31" s="3">
        <v>10796259.789999999</v>
      </c>
      <c r="CP31" s="3">
        <v>6488811.7999999998</v>
      </c>
      <c r="CQ31" s="3">
        <v>132553904.47</v>
      </c>
      <c r="CR31" s="3">
        <v>6032612.25</v>
      </c>
      <c r="CS31" s="3">
        <v>7951983.2599999998</v>
      </c>
      <c r="CT31" s="3">
        <v>13421828.869999999</v>
      </c>
      <c r="CU31" s="3">
        <v>3971926.26</v>
      </c>
      <c r="CV31" s="3">
        <v>14909293.380000001</v>
      </c>
      <c r="CW31" s="3">
        <v>4264389.04</v>
      </c>
      <c r="CX31" s="3">
        <v>2361255.2000000002</v>
      </c>
      <c r="CY31" s="3">
        <v>99855195.829999998</v>
      </c>
      <c r="CZ31" s="3">
        <v>150679926.22999999</v>
      </c>
      <c r="DA31" s="3">
        <v>11230621.859999999</v>
      </c>
      <c r="DB31" s="3">
        <v>6741092.8300000001</v>
      </c>
      <c r="DC31" s="3">
        <v>17047760.77</v>
      </c>
      <c r="DD31" s="3">
        <v>10731372.449999999</v>
      </c>
      <c r="DE31" s="3">
        <v>7701844.6799999997</v>
      </c>
      <c r="DF31" s="3">
        <v>9173277.3200000003</v>
      </c>
      <c r="DG31" s="3">
        <v>1833551.09</v>
      </c>
      <c r="DH31" s="3">
        <v>575077587</v>
      </c>
      <c r="DI31" s="3">
        <v>8961194.6699999999</v>
      </c>
      <c r="DJ31" s="3">
        <v>16212801.65</v>
      </c>
      <c r="DK31" s="3">
        <v>13968495.59</v>
      </c>
      <c r="DL31" s="3">
        <v>14224095.359999999</v>
      </c>
      <c r="DM31" s="3">
        <v>9158450.0299999993</v>
      </c>
      <c r="DN31" s="3">
        <v>20375271.329999998</v>
      </c>
      <c r="DO31" s="3">
        <v>9182049.0199999996</v>
      </c>
      <c r="DP31" s="3">
        <v>17478683.530000001</v>
      </c>
      <c r="DQ31" s="3">
        <v>186778515.41999999</v>
      </c>
      <c r="DR31" s="3">
        <v>19934304.09</v>
      </c>
      <c r="DS31" s="3">
        <v>50452120.43</v>
      </c>
      <c r="DT31" s="3">
        <v>46568092.579999998</v>
      </c>
      <c r="DU31" s="3">
        <v>10596848.6</v>
      </c>
      <c r="DV31" s="3">
        <v>27083202.609999999</v>
      </c>
      <c r="DW31" s="3">
        <v>15862082.960000001</v>
      </c>
      <c r="DX31" s="3">
        <v>2729821.24</v>
      </c>
      <c r="DY31" s="3">
        <v>11588984.310000001</v>
      </c>
      <c r="DZ31" s="3">
        <v>6896334.1699999999</v>
      </c>
      <c r="EA31" s="3">
        <v>19326577.039999999</v>
      </c>
      <c r="EB31" s="3">
        <v>71793404.269999996</v>
      </c>
      <c r="EC31" s="3">
        <v>58733427.630000003</v>
      </c>
      <c r="ED31" s="3">
        <v>7711870.9900000002</v>
      </c>
      <c r="EE31" s="3">
        <v>11043449.52</v>
      </c>
      <c r="EF31" s="3">
        <v>13666976.26</v>
      </c>
      <c r="EG31" s="3">
        <v>26503403.52</v>
      </c>
      <c r="EH31" s="3">
        <v>19786857.16</v>
      </c>
      <c r="EI31" s="3">
        <v>7400382.46</v>
      </c>
      <c r="EJ31" s="3">
        <v>9089273.5</v>
      </c>
      <c r="EK31" s="3">
        <v>301635237.56999999</v>
      </c>
      <c r="EL31" s="3">
        <v>6359558.6799999997</v>
      </c>
      <c r="EM31" s="3">
        <v>8235846.0599999996</v>
      </c>
      <c r="EN31" s="3">
        <v>9856536.4100000001</v>
      </c>
      <c r="EO31" s="3">
        <v>2668874.36</v>
      </c>
      <c r="EP31" s="3">
        <v>2590565.81</v>
      </c>
      <c r="EQ31" s="3">
        <v>16257770.279999999</v>
      </c>
      <c r="ER31" s="3">
        <v>9682174.2599999998</v>
      </c>
      <c r="ES31" s="3">
        <v>4480581.7</v>
      </c>
      <c r="ET31" s="3">
        <v>149326804.44999999</v>
      </c>
      <c r="EU31" s="3">
        <v>3702687.22</v>
      </c>
      <c r="EV31" s="3">
        <v>12277563.15</v>
      </c>
      <c r="EW31" s="3">
        <v>15419939.41</v>
      </c>
      <c r="EX31" s="3">
        <v>28758223.539999999</v>
      </c>
      <c r="EY31" s="3">
        <v>21200118.079999998</v>
      </c>
      <c r="EZ31" s="3">
        <v>18099096.109999999</v>
      </c>
      <c r="FA31" s="3">
        <v>9739881.7400000002</v>
      </c>
      <c r="FB31" s="3">
        <v>8060729.5999999996</v>
      </c>
      <c r="FC31" s="3">
        <v>5731324.4500000002</v>
      </c>
      <c r="FD31" s="3">
        <v>8917405.1500000004</v>
      </c>
      <c r="FE31" s="3">
        <v>2053505.97</v>
      </c>
      <c r="FF31" s="3">
        <v>77688989.930000007</v>
      </c>
      <c r="FG31" s="3">
        <v>6355584.5199999996</v>
      </c>
      <c r="FH31" s="3"/>
      <c r="FI31" s="3">
        <v>8388053.25</v>
      </c>
      <c r="FJ31" s="3">
        <v>9715512.1300000008</v>
      </c>
      <c r="FK31" s="3">
        <v>13159470.74</v>
      </c>
      <c r="FL31" s="3">
        <v>370683343.95999998</v>
      </c>
      <c r="FM31" s="3">
        <v>6770159.4800000004</v>
      </c>
      <c r="FN31" s="3">
        <v>16794090.170000002</v>
      </c>
      <c r="FO31" s="3">
        <v>11920908.83</v>
      </c>
      <c r="FP31" s="3">
        <v>14164705.460000001</v>
      </c>
      <c r="FQ31" s="3">
        <v>6002761.7800000003</v>
      </c>
      <c r="FR31" s="3">
        <v>21559872.289999999</v>
      </c>
      <c r="FS31" s="3">
        <v>13460603.869999999</v>
      </c>
      <c r="FT31" s="3">
        <v>11439755.93</v>
      </c>
      <c r="FU31" s="3">
        <v>6453956.7699999996</v>
      </c>
      <c r="FV31" s="3">
        <v>23233139.899999999</v>
      </c>
      <c r="FW31" s="3">
        <v>7432094.04</v>
      </c>
      <c r="FX31" s="3">
        <v>7986325.3600000003</v>
      </c>
      <c r="FY31" s="3">
        <v>170286583.80000001</v>
      </c>
      <c r="FZ31" s="3">
        <v>5683172.6399999997</v>
      </c>
      <c r="GA31" s="3">
        <v>4589560.25</v>
      </c>
      <c r="GB31" s="3">
        <v>27503150.600000001</v>
      </c>
      <c r="GC31" s="3">
        <v>521152.09</v>
      </c>
      <c r="GD31" s="3">
        <v>5102670.32</v>
      </c>
      <c r="GE31" s="3">
        <v>6386968.75</v>
      </c>
      <c r="GF31" s="3">
        <v>30968770.82</v>
      </c>
      <c r="GG31" s="3">
        <v>4622276.53</v>
      </c>
      <c r="GH31" s="3">
        <v>84744376.420000002</v>
      </c>
      <c r="GI31" s="3">
        <v>16387348.220000001</v>
      </c>
      <c r="GJ31" s="3">
        <v>4154514.12</v>
      </c>
      <c r="GK31" s="3">
        <v>15590073.77</v>
      </c>
      <c r="GL31" s="3">
        <v>2223864.81</v>
      </c>
      <c r="GM31" s="3">
        <v>9453082.1300000008</v>
      </c>
      <c r="GN31" s="3">
        <v>8238851.7400000002</v>
      </c>
      <c r="GO31" s="3">
        <v>3590639.88</v>
      </c>
      <c r="GP31" s="3">
        <v>82086349.019999996</v>
      </c>
      <c r="GQ31" s="3">
        <v>6633764.4700000007</v>
      </c>
      <c r="GR31" s="3">
        <v>15324900.630000001</v>
      </c>
      <c r="GS31" s="3">
        <v>9539440.8100000005</v>
      </c>
      <c r="GT31" s="3">
        <v>513027207.08999997</v>
      </c>
      <c r="GU31" s="3">
        <v>19658392.75</v>
      </c>
      <c r="GV31" s="3">
        <v>11477234.390000001</v>
      </c>
      <c r="GW31" s="3">
        <v>24346617.84</v>
      </c>
      <c r="GX31" s="3">
        <v>165545592.31</v>
      </c>
      <c r="GY31" s="3">
        <v>8973820.2300000004</v>
      </c>
      <c r="GZ31" s="3">
        <v>18263576.989999998</v>
      </c>
      <c r="HA31" s="3">
        <v>8756414.8599999994</v>
      </c>
      <c r="HB31" s="3">
        <v>9974601.9100000001</v>
      </c>
      <c r="HC31" s="3">
        <v>10772771.539999999</v>
      </c>
      <c r="HD31" s="3">
        <v>8743691.3599999994</v>
      </c>
      <c r="HE31" s="3">
        <v>3869748.5</v>
      </c>
      <c r="HF31" s="3">
        <v>177899189.78</v>
      </c>
      <c r="HG31" s="3">
        <v>61685764.090000004</v>
      </c>
      <c r="HH31" s="3">
        <v>8610518.7599999998</v>
      </c>
      <c r="HI31" s="3">
        <v>8566378.4299999997</v>
      </c>
      <c r="HJ31" s="3">
        <v>5972246.6200000001</v>
      </c>
      <c r="HK31" s="3">
        <v>3185249.19</v>
      </c>
      <c r="HL31" s="3">
        <v>17594728.609999999</v>
      </c>
      <c r="HM31" s="3">
        <v>7564087.4699999997</v>
      </c>
      <c r="HN31" s="3">
        <v>7219779.0599999996</v>
      </c>
      <c r="HO31" s="3">
        <v>7880548.8899999997</v>
      </c>
      <c r="HP31" s="3">
        <v>5609820.5099999998</v>
      </c>
      <c r="HQ31" s="3">
        <v>12119565.060000001</v>
      </c>
      <c r="HR31" s="3">
        <v>1759162.86</v>
      </c>
      <c r="HS31" s="3">
        <v>8119258.4900000002</v>
      </c>
      <c r="HT31" s="3">
        <v>3377215.86</v>
      </c>
      <c r="HU31" s="3">
        <v>4093427.37</v>
      </c>
      <c r="HV31" s="3">
        <v>214184174.22</v>
      </c>
      <c r="HW31" s="3">
        <v>59814721.090000004</v>
      </c>
      <c r="HX31" s="3">
        <v>13585484.34</v>
      </c>
      <c r="HY31" s="3">
        <v>19176707.82</v>
      </c>
      <c r="HZ31" s="3">
        <v>26077326.949999999</v>
      </c>
      <c r="IA31" s="3">
        <v>9283642.0199999996</v>
      </c>
      <c r="IB31" s="3">
        <v>9409154.8900000006</v>
      </c>
      <c r="IC31" s="3">
        <v>3380042.32</v>
      </c>
      <c r="ID31" s="3">
        <v>3469867.16</v>
      </c>
      <c r="IE31" s="3">
        <v>5284069.13</v>
      </c>
      <c r="IF31" s="3">
        <v>6762747.3399999999</v>
      </c>
      <c r="IG31" s="3">
        <v>466501546.91000003</v>
      </c>
      <c r="IH31" s="3">
        <v>100082213.95</v>
      </c>
      <c r="II31" s="3">
        <v>12640813.01</v>
      </c>
      <c r="IJ31" s="3">
        <v>7340191.5599999996</v>
      </c>
      <c r="IK31" s="3">
        <v>4846022.6399999997</v>
      </c>
      <c r="IL31" s="3">
        <v>2320780.1800000002</v>
      </c>
      <c r="IM31" s="3">
        <v>7047844.21</v>
      </c>
      <c r="IN31" s="3">
        <v>2025376.36</v>
      </c>
      <c r="IO31" s="3">
        <v>1938108.38</v>
      </c>
      <c r="IP31" s="3">
        <v>3875862.17</v>
      </c>
      <c r="IQ31" s="3">
        <v>5832734.6500000004</v>
      </c>
      <c r="IR31" s="3">
        <v>5071623.1500000004</v>
      </c>
      <c r="IS31" s="3">
        <v>85915098.700000003</v>
      </c>
      <c r="IT31" s="3">
        <v>42046306.68</v>
      </c>
      <c r="IU31" s="3">
        <v>8534295.2599999998</v>
      </c>
      <c r="IV31" s="3">
        <v>0</v>
      </c>
      <c r="IW31" s="3">
        <v>3579160.22</v>
      </c>
      <c r="IX31" s="3">
        <v>2940824.65</v>
      </c>
      <c r="IY31" s="3">
        <v>103152104.5</v>
      </c>
      <c r="IZ31" s="3">
        <v>4475085.0199999996</v>
      </c>
      <c r="JA31" s="3">
        <v>9771646.0999999996</v>
      </c>
      <c r="JB31" s="3">
        <v>10042627.66</v>
      </c>
      <c r="JC31" s="3">
        <v>6681459.8799999999</v>
      </c>
      <c r="JD31" s="3">
        <v>16380050.82</v>
      </c>
      <c r="JE31" s="3">
        <v>4088299.81</v>
      </c>
      <c r="JF31" s="3">
        <v>224449763.83000001</v>
      </c>
      <c r="JG31" s="3">
        <v>50313012.240000002</v>
      </c>
      <c r="JH31" s="3">
        <v>12091788.449999999</v>
      </c>
      <c r="JI31" s="3">
        <v>2567576.0099999998</v>
      </c>
      <c r="JJ31" s="3">
        <v>15721648.109999999</v>
      </c>
      <c r="JK31" s="3">
        <v>2735946.92</v>
      </c>
      <c r="JL31" s="3">
        <v>34375152.270000003</v>
      </c>
      <c r="JM31" s="3">
        <v>9960182.8100000005</v>
      </c>
      <c r="JN31" s="3">
        <v>5315964.68</v>
      </c>
      <c r="JO31" s="3">
        <v>13264545.630000001</v>
      </c>
      <c r="JP31" s="3">
        <v>9017869.6999999993</v>
      </c>
      <c r="JQ31" s="3">
        <v>7710791.4000000004</v>
      </c>
      <c r="JR31" s="3">
        <v>3478623.29</v>
      </c>
      <c r="JS31" s="3">
        <v>1071376.75</v>
      </c>
      <c r="JT31" s="3">
        <v>6227382.9100000001</v>
      </c>
      <c r="JU31" s="3">
        <v>415147466.80000001</v>
      </c>
      <c r="JV31" s="3">
        <v>27302726.949999999</v>
      </c>
      <c r="JW31" s="3">
        <v>10094721.630000001</v>
      </c>
      <c r="JX31" s="3">
        <v>7593227.7000000002</v>
      </c>
      <c r="JY31" s="3">
        <v>10457414.83</v>
      </c>
      <c r="JZ31" s="3">
        <v>12657656.43</v>
      </c>
      <c r="KA31" s="3">
        <v>26356601.289999999</v>
      </c>
      <c r="KB31" s="3">
        <v>7617270.2999999998</v>
      </c>
      <c r="KC31" s="3">
        <v>4203479.72</v>
      </c>
      <c r="KD31" s="3">
        <v>61060729.990000002</v>
      </c>
      <c r="KE31" s="3">
        <v>8403185.9800000004</v>
      </c>
      <c r="KF31" s="3">
        <v>11680812.84</v>
      </c>
      <c r="KG31" s="3">
        <v>5516658.1600000001</v>
      </c>
      <c r="KH31" s="3">
        <v>12632968.869999999</v>
      </c>
      <c r="KI31" s="3">
        <v>115308337.58</v>
      </c>
      <c r="KJ31" s="3">
        <v>8202464.8700000001</v>
      </c>
      <c r="KK31" s="3">
        <v>158254140.28999999</v>
      </c>
      <c r="KL31" s="3">
        <v>5791316.8600000003</v>
      </c>
      <c r="KM31" s="3">
        <v>3631744.79</v>
      </c>
      <c r="KN31" s="3">
        <v>16208358.710000001</v>
      </c>
      <c r="KO31" s="3">
        <v>9005070.0800000001</v>
      </c>
      <c r="KP31" s="3">
        <v>8632378.1699999999</v>
      </c>
      <c r="KQ31" s="3">
        <v>4239960.76</v>
      </c>
      <c r="KR31" s="3">
        <v>441085549.30000001</v>
      </c>
      <c r="KS31" s="3">
        <v>43034064.890000001</v>
      </c>
      <c r="KT31" s="3">
        <v>76892267.439999998</v>
      </c>
      <c r="KU31" s="3">
        <v>66913136.380000003</v>
      </c>
      <c r="KV31" s="3">
        <v>10341885.17</v>
      </c>
      <c r="KW31" s="3">
        <v>7608522.6799999997</v>
      </c>
      <c r="KX31" s="3">
        <v>4900057.4400000004</v>
      </c>
      <c r="KY31" s="3">
        <v>10145522.43</v>
      </c>
      <c r="KZ31" s="3">
        <v>8753727.1199999992</v>
      </c>
      <c r="LA31" s="3">
        <v>10962844.75</v>
      </c>
      <c r="LB31" s="3">
        <v>116479265.72</v>
      </c>
      <c r="LC31" s="3">
        <v>13933968.439999999</v>
      </c>
      <c r="LD31" s="3">
        <v>8170558.3899999997</v>
      </c>
      <c r="LE31" s="3">
        <v>190621526.77000001</v>
      </c>
      <c r="LF31" s="3">
        <v>88648961.319999993</v>
      </c>
      <c r="LG31" s="3">
        <v>271054305.04000002</v>
      </c>
      <c r="LH31" s="3">
        <v>306068259.37</v>
      </c>
      <c r="LI31" s="3">
        <v>75004469.150000006</v>
      </c>
      <c r="LJ31" s="3">
        <v>26982411.989999998</v>
      </c>
      <c r="LK31" s="3">
        <v>17890111.850000001</v>
      </c>
      <c r="LL31" s="3">
        <v>20873119.109999999</v>
      </c>
      <c r="LM31" s="3">
        <v>19133757.780000001</v>
      </c>
      <c r="LN31" s="3">
        <v>10486406.279999999</v>
      </c>
      <c r="LO31" s="3">
        <v>29327863.100000001</v>
      </c>
      <c r="LP31" s="3">
        <v>45554154.600000001</v>
      </c>
      <c r="LQ31" s="3">
        <v>8679064.1400000006</v>
      </c>
      <c r="LR31" s="3">
        <v>314970866.04000002</v>
      </c>
      <c r="LS31" s="3">
        <v>8206889.5099999998</v>
      </c>
      <c r="LT31" s="3">
        <v>2801112.3</v>
      </c>
      <c r="LU31" s="3">
        <v>4362527.29</v>
      </c>
      <c r="LV31" s="3">
        <v>4194462.71</v>
      </c>
      <c r="LW31" s="3">
        <v>7038451.5300000003</v>
      </c>
      <c r="LX31" s="3">
        <v>4987531.8099999996</v>
      </c>
      <c r="LY31" s="3">
        <v>9159557.6699999999</v>
      </c>
      <c r="LZ31" s="3">
        <v>11446246.1</v>
      </c>
      <c r="MA31" s="3">
        <v>5778609.3300000001</v>
      </c>
      <c r="MB31" s="3">
        <v>5057675.9400000004</v>
      </c>
      <c r="MC31" s="3">
        <v>5235033.68</v>
      </c>
      <c r="MD31" s="3">
        <v>391162342.19999999</v>
      </c>
      <c r="ME31" s="3">
        <v>4436402.55</v>
      </c>
      <c r="MF31" s="3">
        <v>9321001.2599999998</v>
      </c>
      <c r="MG31" s="3">
        <v>10881881.130000001</v>
      </c>
      <c r="MH31" s="3">
        <v>13031003.24</v>
      </c>
      <c r="MI31" s="3">
        <v>0</v>
      </c>
      <c r="MJ31" s="3">
        <v>13974752.24</v>
      </c>
      <c r="MK31" s="3">
        <v>9458578.8000000007</v>
      </c>
      <c r="ML31" s="3">
        <v>6071534.8399999999</v>
      </c>
      <c r="MM31" s="3">
        <v>2500414.15</v>
      </c>
      <c r="MN31" s="3">
        <v>538740159.40999997</v>
      </c>
      <c r="MO31" s="3">
        <v>24226612.18</v>
      </c>
      <c r="MP31" s="3">
        <v>3867204.5</v>
      </c>
      <c r="MQ31" s="3">
        <v>55201273.759999998</v>
      </c>
      <c r="MR31" s="3">
        <v>3889332.67</v>
      </c>
      <c r="MS31" s="3">
        <v>16624934.99</v>
      </c>
      <c r="MT31" s="3">
        <v>45768075.43</v>
      </c>
      <c r="MU31" s="3">
        <v>34127963.030000001</v>
      </c>
      <c r="MV31" s="3">
        <v>1781071.71</v>
      </c>
      <c r="MW31" s="3">
        <v>9052133.1899999995</v>
      </c>
      <c r="MX31" s="3">
        <v>7445351.1100000003</v>
      </c>
      <c r="MY31" s="3">
        <v>3997640.37</v>
      </c>
      <c r="MZ31" s="3">
        <v>94748394.189999998</v>
      </c>
      <c r="NA31" s="3">
        <v>4186761.23</v>
      </c>
      <c r="NB31" s="3">
        <v>6310786.6200000001</v>
      </c>
      <c r="NC31" s="3">
        <v>6911661.5800000001</v>
      </c>
      <c r="ND31" s="3">
        <v>5581246.8200000003</v>
      </c>
      <c r="NE31" s="3">
        <v>854345.12</v>
      </c>
      <c r="NF31" s="3">
        <v>1759822.22</v>
      </c>
      <c r="NG31" s="3">
        <v>124657933.02</v>
      </c>
      <c r="NH31" s="3">
        <v>40557611.270000003</v>
      </c>
      <c r="NI31" s="3">
        <v>4231400.92</v>
      </c>
      <c r="NJ31" s="3">
        <v>4225864.0599999996</v>
      </c>
      <c r="NK31" s="3">
        <v>5215047.07</v>
      </c>
      <c r="NL31" s="3">
        <v>9231650.1199999992</v>
      </c>
      <c r="NM31" s="3">
        <v>2919930.3299999996</v>
      </c>
      <c r="NN31" s="3">
        <v>354678737.81</v>
      </c>
      <c r="NO31" s="3">
        <v>17837884.390000001</v>
      </c>
      <c r="NP31" s="3">
        <v>15259508.59</v>
      </c>
      <c r="NQ31" s="3">
        <v>49220550.329999998</v>
      </c>
      <c r="NR31" s="3">
        <v>6585920.6299999999</v>
      </c>
      <c r="NS31" s="3">
        <v>14554413.1</v>
      </c>
      <c r="NT31" s="3">
        <v>7629058.4299999997</v>
      </c>
      <c r="NU31" s="3">
        <v>3555354.71</v>
      </c>
      <c r="NV31" s="3">
        <v>4903923.12</v>
      </c>
      <c r="NW31" s="3">
        <v>180129748.84999999</v>
      </c>
      <c r="NX31" s="3">
        <v>24304008.530000001</v>
      </c>
      <c r="NY31" s="3">
        <v>41123954.670000002</v>
      </c>
      <c r="NZ31" s="3">
        <v>15951506.32</v>
      </c>
      <c r="OA31" s="3">
        <v>93630587.510000005</v>
      </c>
      <c r="OB31" s="3">
        <v>4475655.54</v>
      </c>
      <c r="OC31" s="3">
        <v>4961947.1500000004</v>
      </c>
      <c r="OD31" s="3">
        <v>13216785.380000001</v>
      </c>
      <c r="OE31" s="3">
        <v>8166649.6100000003</v>
      </c>
      <c r="OF31" s="3">
        <v>21076086.399999999</v>
      </c>
      <c r="OG31" s="3">
        <v>6787949.8200000003</v>
      </c>
      <c r="OH31" s="3">
        <v>120677904.81</v>
      </c>
      <c r="OI31" s="3">
        <v>5820644.3899999997</v>
      </c>
      <c r="OJ31" s="3">
        <v>26641950.739999998</v>
      </c>
      <c r="OK31" s="3">
        <v>2283470.61</v>
      </c>
      <c r="OL31" s="3">
        <v>17224738.629999999</v>
      </c>
      <c r="OM31" s="3">
        <v>28342854.399999999</v>
      </c>
      <c r="ON31" s="3">
        <v>7585392.7199999997</v>
      </c>
      <c r="OO31" s="3">
        <v>6183633.8600000003</v>
      </c>
      <c r="OP31" s="3">
        <v>10888128.35</v>
      </c>
      <c r="OQ31" s="3">
        <v>7873111.2000000002</v>
      </c>
      <c r="OR31" s="3">
        <v>10316284.140000001</v>
      </c>
      <c r="OS31" s="3">
        <v>16964966.239999998</v>
      </c>
      <c r="OT31" s="3">
        <v>5594328.6100000003</v>
      </c>
      <c r="OU31" s="3">
        <v>35827740.229999997</v>
      </c>
      <c r="OV31" s="3">
        <v>428394560.35000002</v>
      </c>
      <c r="OW31" s="3">
        <v>8552529.1300000008</v>
      </c>
      <c r="OX31" s="3">
        <v>7931339.79</v>
      </c>
      <c r="OY31" s="3">
        <v>18729394.73</v>
      </c>
      <c r="OZ31" s="3">
        <v>59384019.259999998</v>
      </c>
      <c r="PA31" s="3">
        <v>11773450.390000001</v>
      </c>
      <c r="PB31" s="3">
        <v>27773701.870000001</v>
      </c>
      <c r="PC31" s="3">
        <v>8664842.4100000001</v>
      </c>
      <c r="PD31" s="3">
        <v>16920159.370000001</v>
      </c>
      <c r="PE31" s="3">
        <v>2549207.56</v>
      </c>
      <c r="PF31" s="3">
        <v>15566937.130000001</v>
      </c>
      <c r="PG31" s="3">
        <v>4294611.8499999996</v>
      </c>
      <c r="PH31" s="3">
        <v>5905425.6600000001</v>
      </c>
      <c r="PI31" s="3">
        <v>11157188.59</v>
      </c>
      <c r="PJ31" s="3">
        <v>18696592.609999999</v>
      </c>
      <c r="PK31" s="3">
        <v>22689145.050000001</v>
      </c>
      <c r="PL31" s="3">
        <v>6039342.3099999996</v>
      </c>
      <c r="PM31" s="3">
        <v>6464814.8300000001</v>
      </c>
      <c r="PN31" s="3">
        <v>4126877.3</v>
      </c>
      <c r="PO31" s="3">
        <v>16500626.34</v>
      </c>
      <c r="PP31" s="3">
        <v>13135319.550000001</v>
      </c>
      <c r="PQ31" s="3">
        <v>4678355.7300000004</v>
      </c>
      <c r="PR31" s="3">
        <v>214916584.03999999</v>
      </c>
      <c r="PS31" s="3">
        <v>4789807.55</v>
      </c>
      <c r="PT31" s="3">
        <v>24997235.75</v>
      </c>
      <c r="PU31" s="3">
        <v>8703121.5199999996</v>
      </c>
      <c r="PV31" s="3">
        <v>10741647.449999999</v>
      </c>
      <c r="PW31" s="3">
        <v>24477304.620000001</v>
      </c>
      <c r="PX31" s="3">
        <v>6388520.2199999997</v>
      </c>
      <c r="PY31" s="3">
        <v>12904411.310000001</v>
      </c>
      <c r="PZ31" s="3">
        <v>11786293.83</v>
      </c>
      <c r="QA31" s="3">
        <v>6493135.4800000004</v>
      </c>
      <c r="QB31" s="3">
        <v>3874174.7</v>
      </c>
      <c r="QC31" s="3">
        <v>297806748.24000001</v>
      </c>
      <c r="QD31" s="3">
        <v>20832769.98</v>
      </c>
      <c r="QE31" s="3">
        <v>6410588.4900000002</v>
      </c>
      <c r="QF31" s="3">
        <v>13472760.939999999</v>
      </c>
      <c r="QG31" s="3">
        <v>5563256.3300000001</v>
      </c>
      <c r="QH31" s="3">
        <v>0</v>
      </c>
      <c r="QI31" s="3">
        <v>24598967.440000001</v>
      </c>
      <c r="QJ31" s="3">
        <v>7641074.1799999997</v>
      </c>
      <c r="QK31" s="3">
        <v>10846806.5</v>
      </c>
      <c r="QL31" s="3">
        <v>22211087.129999999</v>
      </c>
      <c r="QM31" s="3">
        <v>31110571.640000001</v>
      </c>
      <c r="QN31" s="3">
        <v>9005984.0299999993</v>
      </c>
      <c r="QO31" s="3">
        <v>3912053.62</v>
      </c>
      <c r="QP31" s="3">
        <v>12744645.460000001</v>
      </c>
      <c r="QQ31" s="3">
        <v>2458198.9</v>
      </c>
      <c r="QR31" s="3">
        <v>6539278.7199999997</v>
      </c>
      <c r="QS31" s="3">
        <v>5121260.22</v>
      </c>
      <c r="QT31" s="3">
        <v>2948845.62</v>
      </c>
      <c r="QU31" s="3">
        <v>89763085.859999999</v>
      </c>
      <c r="QV31" s="3">
        <v>9671766.2200000007</v>
      </c>
      <c r="QW31" s="3">
        <v>5013475.76</v>
      </c>
      <c r="QX31" s="3">
        <v>6324758.1900000004</v>
      </c>
      <c r="QY31" s="3">
        <v>3211520.84</v>
      </c>
      <c r="QZ31" s="3">
        <v>8906886.9299999997</v>
      </c>
      <c r="RA31" s="3">
        <v>13684193.24</v>
      </c>
      <c r="RB31" s="3">
        <v>4482838.1900000004</v>
      </c>
      <c r="RC31" s="3">
        <v>7115524.6299999999</v>
      </c>
      <c r="RD31" s="3">
        <v>18515534.66</v>
      </c>
      <c r="RE31" s="3">
        <v>45543257.5</v>
      </c>
      <c r="RF31" s="3">
        <v>9674574.0399999991</v>
      </c>
      <c r="RG31" s="3">
        <v>7083769.1500000004</v>
      </c>
      <c r="RH31" s="3">
        <v>13841801.1</v>
      </c>
      <c r="RI31" s="3">
        <v>5973323.7599999998</v>
      </c>
      <c r="RJ31" s="3">
        <v>11007448.369999999</v>
      </c>
      <c r="RK31" s="3">
        <v>5961446</v>
      </c>
      <c r="RL31" s="3">
        <v>3458789.7</v>
      </c>
      <c r="RM31" s="3">
        <v>137880230.09999999</v>
      </c>
      <c r="RN31" s="3">
        <v>3790782.58</v>
      </c>
      <c r="RO31" s="3">
        <v>11805865.01</v>
      </c>
      <c r="RP31" s="3">
        <v>5696838.6200000001</v>
      </c>
      <c r="RQ31" s="3">
        <v>2060900.08</v>
      </c>
      <c r="RR31" s="3">
        <v>4397196.49</v>
      </c>
      <c r="RS31" s="3">
        <v>7796305.0599999996</v>
      </c>
      <c r="RT31" s="3">
        <v>14607532.67</v>
      </c>
      <c r="RU31" s="3">
        <v>7144618.7699999996</v>
      </c>
      <c r="RV31" s="3">
        <v>2942213.79</v>
      </c>
      <c r="RW31" s="3">
        <v>6998780.79</v>
      </c>
      <c r="RX31" s="3">
        <v>16690462.9</v>
      </c>
      <c r="RY31" s="3">
        <v>4029964.58</v>
      </c>
      <c r="RZ31" s="3">
        <v>289529801.38999999</v>
      </c>
      <c r="SA31" s="3">
        <v>3360769.36</v>
      </c>
      <c r="SB31" s="3">
        <v>4194716.96</v>
      </c>
      <c r="SC31" s="3">
        <v>12078190.560000001</v>
      </c>
      <c r="SD31" s="3">
        <v>12739190.83</v>
      </c>
      <c r="SE31" s="3">
        <v>6952090.3899999997</v>
      </c>
      <c r="SF31" s="3">
        <v>1821879.84</v>
      </c>
      <c r="SG31" s="3">
        <v>24397945.41</v>
      </c>
      <c r="SH31" s="3">
        <v>5932488.4199999999</v>
      </c>
      <c r="SI31" s="3">
        <v>11060630.189999999</v>
      </c>
      <c r="SJ31" s="3">
        <v>12389496.4</v>
      </c>
      <c r="SK31" s="3">
        <v>4745843.08</v>
      </c>
      <c r="SL31" s="3">
        <v>3292087.11</v>
      </c>
      <c r="SM31" s="3">
        <v>5762551.6900000004</v>
      </c>
      <c r="SN31" s="3">
        <v>5634424.25</v>
      </c>
      <c r="SO31" s="3">
        <v>6209564.7699999996</v>
      </c>
      <c r="SP31" s="3">
        <v>47786647.759999998</v>
      </c>
      <c r="SQ31" s="3">
        <v>4434391.4000000004</v>
      </c>
      <c r="SR31" s="3">
        <v>121018784.15000001</v>
      </c>
      <c r="SS31" s="3">
        <v>27536314.960000001</v>
      </c>
      <c r="ST31" s="3">
        <v>5173019.0999999996</v>
      </c>
      <c r="SU31" s="3">
        <v>4026790.09</v>
      </c>
      <c r="SV31" s="3">
        <v>68969493.109999999</v>
      </c>
      <c r="SW31" s="3">
        <v>3421156.15</v>
      </c>
      <c r="SX31" s="3">
        <v>94698.35</v>
      </c>
      <c r="SY31" s="3">
        <v>2127596.91</v>
      </c>
      <c r="SZ31" s="3">
        <v>75861663.959999993</v>
      </c>
      <c r="TA31" s="3">
        <v>15200441.960000001</v>
      </c>
      <c r="TB31" s="3">
        <v>9874672.3900000006</v>
      </c>
      <c r="TC31" s="3">
        <v>15927696.23</v>
      </c>
      <c r="TD31" s="3">
        <v>10637910.630000001</v>
      </c>
      <c r="TE31" s="3">
        <v>7482396.8399999999</v>
      </c>
      <c r="TF31" s="3">
        <v>598167814.04999995</v>
      </c>
      <c r="TG31" s="3">
        <v>8206641.8700000001</v>
      </c>
      <c r="TH31" s="3">
        <v>6609426.0300000003</v>
      </c>
      <c r="TI31" s="3">
        <v>55208801.390000001</v>
      </c>
      <c r="TJ31" s="3">
        <v>1335662.4099999999</v>
      </c>
      <c r="TK31" s="3">
        <v>8004147.4699999997</v>
      </c>
      <c r="TL31" s="3">
        <v>22932389.859999999</v>
      </c>
      <c r="TM31" s="3">
        <v>5104751.67</v>
      </c>
      <c r="TN31" s="3">
        <v>3969931.44</v>
      </c>
      <c r="TO31" s="3">
        <v>7249245.9800000004</v>
      </c>
      <c r="TP31" s="3">
        <v>7292582.5700000003</v>
      </c>
      <c r="TQ31" s="3">
        <v>17765987.59</v>
      </c>
      <c r="TR31" s="3">
        <v>6445684.1500000004</v>
      </c>
      <c r="TS31" s="3">
        <v>11497854.189999999</v>
      </c>
      <c r="TT31" s="3">
        <v>4630869.6500000004</v>
      </c>
      <c r="TU31" s="3">
        <v>3805151.17</v>
      </c>
      <c r="TV31" s="3">
        <v>3430164.78</v>
      </c>
      <c r="TW31" s="3">
        <v>2856946.29</v>
      </c>
      <c r="TX31" s="3">
        <v>14535448.91</v>
      </c>
      <c r="TY31" s="3">
        <v>1079014.92</v>
      </c>
      <c r="TZ31" s="3">
        <v>1249089.3</v>
      </c>
      <c r="UA31" s="3">
        <v>158991663.97999999</v>
      </c>
      <c r="UB31" s="3">
        <v>9609957.1400000006</v>
      </c>
      <c r="UC31" s="3">
        <v>6271822.0199999996</v>
      </c>
      <c r="UD31" s="3">
        <v>20100200.379999999</v>
      </c>
      <c r="UE31" s="3">
        <v>23536421.18</v>
      </c>
      <c r="UF31" s="3">
        <v>14265378.76</v>
      </c>
      <c r="UG31" s="3">
        <v>11009236.710000001</v>
      </c>
      <c r="UH31" s="3">
        <v>5125658.82</v>
      </c>
      <c r="UI31" s="3">
        <v>7696426.8899999997</v>
      </c>
      <c r="UJ31" s="3">
        <v>39720742.899999999</v>
      </c>
      <c r="UK31" s="3">
        <v>6155857.7699999996</v>
      </c>
      <c r="UL31" s="3">
        <v>17448584.550000001</v>
      </c>
      <c r="UM31" s="3">
        <v>12653245.16</v>
      </c>
      <c r="UN31" s="3">
        <v>4987484.71</v>
      </c>
      <c r="UO31" s="3">
        <v>6038563.0499999998</v>
      </c>
      <c r="UP31" s="3">
        <v>1647210.41</v>
      </c>
      <c r="UQ31" s="3">
        <v>1112594.74</v>
      </c>
      <c r="UR31" s="3">
        <v>805462917.88999999</v>
      </c>
      <c r="US31" s="3">
        <v>22804402.440000001</v>
      </c>
      <c r="UT31" s="3">
        <v>11283037.99</v>
      </c>
      <c r="UU31" s="3">
        <v>11250360.4</v>
      </c>
      <c r="UV31" s="3">
        <v>0</v>
      </c>
      <c r="UW31" s="3">
        <v>12654388.24</v>
      </c>
      <c r="UX31" s="3">
        <v>14682472.51</v>
      </c>
      <c r="UY31" s="3">
        <v>23268428.600000001</v>
      </c>
      <c r="UZ31" s="3">
        <v>9049465.4700000007</v>
      </c>
      <c r="VA31" s="3">
        <v>14581152.24</v>
      </c>
      <c r="VB31" s="3">
        <v>8200047.2000000002</v>
      </c>
      <c r="VC31" s="3">
        <v>33912588.719999999</v>
      </c>
      <c r="VD31" s="3">
        <v>14745522.789999999</v>
      </c>
      <c r="VE31" s="3">
        <v>13580508.25</v>
      </c>
      <c r="VF31" s="3">
        <v>27320620.190000001</v>
      </c>
      <c r="VG31" s="3">
        <v>9384307.3800000008</v>
      </c>
      <c r="VH31" s="3">
        <v>20826222.559999999</v>
      </c>
      <c r="VI31" s="3">
        <v>14350069.310000001</v>
      </c>
      <c r="VJ31" s="3">
        <v>6358142.1900000004</v>
      </c>
      <c r="VK31" s="3">
        <v>31433095.120000001</v>
      </c>
      <c r="VL31" s="3">
        <v>63844234.340000004</v>
      </c>
      <c r="VM31" s="3">
        <v>11026434.029999999</v>
      </c>
      <c r="VN31" s="3">
        <v>6598390.9199999999</v>
      </c>
      <c r="VO31" s="3">
        <v>9578644.7699999996</v>
      </c>
      <c r="VP31" s="3">
        <v>6148775.2699999996</v>
      </c>
      <c r="VQ31" s="3">
        <v>5576592.0099999998</v>
      </c>
      <c r="VR31" s="3">
        <v>5510670.5899999999</v>
      </c>
      <c r="VS31" s="3">
        <v>1100605.73</v>
      </c>
      <c r="VT31" s="3">
        <v>802053.05</v>
      </c>
      <c r="VU31" s="3">
        <v>8654093.8900000006</v>
      </c>
      <c r="VV31" s="3">
        <v>24151701.109999999</v>
      </c>
      <c r="VW31" s="3">
        <v>3472940.12</v>
      </c>
      <c r="VX31" s="3">
        <v>318414587.75999999</v>
      </c>
      <c r="VY31" s="3">
        <v>13437585.289999999</v>
      </c>
      <c r="VZ31" s="3">
        <v>9968327.9199999999</v>
      </c>
      <c r="WA31" s="3">
        <v>81430519.689999998</v>
      </c>
      <c r="WB31" s="3">
        <v>16553382.130000001</v>
      </c>
      <c r="WC31" s="3">
        <v>11701419.039999999</v>
      </c>
      <c r="WD31" s="3">
        <v>21493305.890000001</v>
      </c>
      <c r="WE31" s="3">
        <v>11868848.789999999</v>
      </c>
      <c r="WF31" s="3">
        <v>12085900.84</v>
      </c>
      <c r="WG31" s="3">
        <v>24450483.510000002</v>
      </c>
      <c r="WH31" s="3">
        <v>16765109.68</v>
      </c>
      <c r="WI31" s="3">
        <v>6476931.2599999998</v>
      </c>
      <c r="WJ31" s="3">
        <v>7644453</v>
      </c>
      <c r="WK31" s="3">
        <v>7361024.96</v>
      </c>
      <c r="WL31" s="3">
        <v>7383609.3099999996</v>
      </c>
      <c r="WM31" s="3">
        <v>5910993.3399999999</v>
      </c>
      <c r="WN31" s="3">
        <v>5643784.5099999998</v>
      </c>
      <c r="WO31" s="3">
        <v>4533399.9800000004</v>
      </c>
      <c r="WP31" s="3">
        <v>7278212.4000000004</v>
      </c>
      <c r="WQ31" s="3">
        <v>4745772.6399999997</v>
      </c>
      <c r="WR31" s="3">
        <v>5813720.5300000003</v>
      </c>
      <c r="WS31" s="3">
        <v>5772923.2599999998</v>
      </c>
      <c r="WT31" s="3">
        <v>376424647.13999999</v>
      </c>
      <c r="WU31" s="3">
        <v>10349086.619999999</v>
      </c>
      <c r="WV31" s="3">
        <v>17723732.870000001</v>
      </c>
      <c r="WW31" s="3">
        <v>9057755.8200000003</v>
      </c>
      <c r="WX31" s="3">
        <v>34603373.960000001</v>
      </c>
      <c r="WY31" s="3">
        <v>7268167.3300000001</v>
      </c>
      <c r="WZ31" s="3">
        <v>4732318.2300000004</v>
      </c>
      <c r="XA31" s="3">
        <v>21169078.800000001</v>
      </c>
      <c r="XB31" s="3">
        <v>14228685.560000001</v>
      </c>
      <c r="XC31" s="3">
        <v>7399625.7199999997</v>
      </c>
      <c r="XD31" s="3">
        <v>5072223.43</v>
      </c>
      <c r="XE31" s="3">
        <v>4978363.33</v>
      </c>
      <c r="XF31" s="3">
        <v>5198256.04</v>
      </c>
      <c r="XG31" s="3">
        <v>2413835.87</v>
      </c>
      <c r="XH31" s="3">
        <v>384378.7</v>
      </c>
      <c r="XI31" s="3">
        <v>2961922.81</v>
      </c>
      <c r="XJ31" s="3">
        <v>87798958.989999995</v>
      </c>
      <c r="XK31" s="3">
        <v>4586099.26</v>
      </c>
      <c r="XL31" s="3">
        <v>3012290.33</v>
      </c>
      <c r="XM31" s="3">
        <v>3593971.77</v>
      </c>
      <c r="XN31" s="3">
        <v>5385312.3399999999</v>
      </c>
      <c r="XO31" s="3">
        <v>2360635.5</v>
      </c>
      <c r="XP31" s="3">
        <v>4077391.44</v>
      </c>
      <c r="XQ31" s="3">
        <v>77453621.879999995</v>
      </c>
      <c r="XR31" s="3">
        <v>3755506.57</v>
      </c>
      <c r="XS31" s="3">
        <v>4235214.74</v>
      </c>
      <c r="XT31" s="3">
        <v>8536501.4100000001</v>
      </c>
      <c r="XU31" s="3">
        <v>5651250.8399999999</v>
      </c>
      <c r="XV31" s="3">
        <v>5717114.0899999999</v>
      </c>
      <c r="XW31" s="3">
        <v>3524078.73</v>
      </c>
      <c r="XX31" s="3">
        <v>21548153.629999999</v>
      </c>
      <c r="XY31" s="3">
        <v>232180234.62</v>
      </c>
      <c r="XZ31" s="3">
        <v>5171244.18</v>
      </c>
      <c r="YA31" s="3">
        <v>16603886.869999999</v>
      </c>
      <c r="YB31" s="3">
        <v>25590960.66</v>
      </c>
      <c r="YC31" s="3">
        <v>20411224.800000001</v>
      </c>
      <c r="YD31" s="3">
        <v>5554508.1886999998</v>
      </c>
      <c r="YE31" s="3">
        <v>7132142.6200000001</v>
      </c>
      <c r="YF31" s="3">
        <v>22242092.109999999</v>
      </c>
      <c r="YG31" s="3">
        <v>0</v>
      </c>
      <c r="YH31" s="3">
        <v>19283447.399999999</v>
      </c>
      <c r="YI31" s="3">
        <v>4019784.46</v>
      </c>
      <c r="YJ31" s="3">
        <v>4982701.9800000004</v>
      </c>
      <c r="YK31" s="3">
        <v>5566566.4199999999</v>
      </c>
      <c r="YL31" s="3">
        <v>9842132.8200000003</v>
      </c>
      <c r="YM31" s="3">
        <v>4807615.3899999997</v>
      </c>
      <c r="YN31" s="3">
        <v>5229032.88</v>
      </c>
      <c r="YO31" s="3">
        <v>7089015.8200000003</v>
      </c>
      <c r="YP31" s="3">
        <v>3334284.69</v>
      </c>
      <c r="YQ31" s="3">
        <v>7861448.4299999997</v>
      </c>
      <c r="YR31" s="3">
        <v>990399.74</v>
      </c>
      <c r="YS31" s="3">
        <v>2336758.38</v>
      </c>
      <c r="YT31" s="3">
        <v>357308.9</v>
      </c>
      <c r="YU31" s="3">
        <v>69931489.950000003</v>
      </c>
      <c r="YV31" s="3">
        <v>5241136.8099999996</v>
      </c>
      <c r="YW31" s="3">
        <v>7476079.9000000004</v>
      </c>
      <c r="YX31" s="3">
        <v>4698060.99</v>
      </c>
      <c r="YY31" s="3">
        <v>7014805.9900000002</v>
      </c>
      <c r="YZ31" s="3">
        <v>7748570.1200000001</v>
      </c>
      <c r="ZA31" s="3">
        <v>5898378.0499999998</v>
      </c>
      <c r="ZB31" s="3">
        <v>860971924.09000003</v>
      </c>
      <c r="ZC31" s="3">
        <v>8370932.7800000003</v>
      </c>
      <c r="ZD31" s="3">
        <v>4548512.3899999997</v>
      </c>
      <c r="ZE31" s="3">
        <v>22439928.120000001</v>
      </c>
      <c r="ZF31" s="3">
        <v>16370150</v>
      </c>
      <c r="ZG31" s="3">
        <v>8744681.5</v>
      </c>
      <c r="ZH31" s="3">
        <v>10813994.26</v>
      </c>
      <c r="ZI31" s="3">
        <v>14245041.939999999</v>
      </c>
      <c r="ZJ31" s="3">
        <v>25046875.640000001</v>
      </c>
      <c r="ZK31" s="3">
        <v>9233831.1099999994</v>
      </c>
      <c r="ZL31" s="3">
        <v>10248076.58</v>
      </c>
      <c r="ZM31" s="3">
        <v>39185475.509999998</v>
      </c>
      <c r="ZN31" s="3">
        <v>21649278.539999999</v>
      </c>
      <c r="ZO31" s="3">
        <v>4427848.5199999996</v>
      </c>
      <c r="ZP31" s="3">
        <v>6497142.7800000003</v>
      </c>
      <c r="ZQ31" s="3">
        <v>9230535.5299999993</v>
      </c>
      <c r="ZR31" s="3">
        <v>4696522.8499999996</v>
      </c>
      <c r="ZS31" s="3">
        <v>7002655.7400000002</v>
      </c>
      <c r="ZT31" s="3">
        <v>3857121.55</v>
      </c>
      <c r="ZU31" s="3">
        <v>50655188.310000002</v>
      </c>
      <c r="ZV31" s="3">
        <v>28505029.5</v>
      </c>
      <c r="ZW31" s="3">
        <v>6323576.1200000001</v>
      </c>
      <c r="ZX31" s="3">
        <v>1867563.55</v>
      </c>
      <c r="ZY31" s="3">
        <v>3580059.22</v>
      </c>
      <c r="ZZ31" s="3">
        <v>2935656.78</v>
      </c>
      <c r="AAA31" s="3">
        <v>1503651.72</v>
      </c>
      <c r="AAB31" s="3">
        <v>850144.86</v>
      </c>
      <c r="AAC31" s="3">
        <v>101613941.34999999</v>
      </c>
      <c r="AAD31" s="3">
        <v>6629994.8099999996</v>
      </c>
      <c r="AAE31" s="3">
        <v>2906350.75</v>
      </c>
      <c r="AAF31" s="3">
        <v>9895819.1500000004</v>
      </c>
      <c r="AAG31" s="3">
        <v>5534608.5</v>
      </c>
      <c r="AAH31" s="3">
        <v>3631386.09</v>
      </c>
      <c r="AAI31" s="3">
        <v>181047477.25999999</v>
      </c>
      <c r="AAJ31" s="3">
        <v>5325261.5</v>
      </c>
      <c r="AAK31" s="3">
        <v>16015842.560000001</v>
      </c>
      <c r="AAL31" s="3">
        <v>5675203.6900000004</v>
      </c>
      <c r="AAM31" s="3">
        <v>3367528.98</v>
      </c>
      <c r="AAN31" s="3">
        <v>26946746.399999999</v>
      </c>
      <c r="AAO31" s="3">
        <v>3999743.89</v>
      </c>
      <c r="AAP31" s="3">
        <v>5744752.4500000002</v>
      </c>
      <c r="AAQ31" s="3">
        <v>3490092.95</v>
      </c>
      <c r="AAR31" s="3">
        <v>13513311.23</v>
      </c>
      <c r="AAS31" s="3">
        <v>3784231.89</v>
      </c>
      <c r="AAT31" s="3">
        <v>355143716.72000003</v>
      </c>
      <c r="AAU31" s="3">
        <v>5646963.79</v>
      </c>
      <c r="AAV31" s="3">
        <v>11505486.390000001</v>
      </c>
      <c r="AAW31" s="3">
        <v>10489079.310000001</v>
      </c>
      <c r="AAX31" s="3">
        <v>4987899.55</v>
      </c>
      <c r="AAY31" s="3">
        <v>12858888.02</v>
      </c>
      <c r="AAZ31" s="3">
        <v>14904222.4</v>
      </c>
      <c r="ABA31" s="3">
        <v>46288096.450000003</v>
      </c>
      <c r="ABB31" s="3">
        <v>60001566.210000001</v>
      </c>
      <c r="ABC31" s="3">
        <v>7072897.4699999997</v>
      </c>
      <c r="ABD31" s="3">
        <v>10528364.6</v>
      </c>
      <c r="ABE31" s="3">
        <v>15996210.91</v>
      </c>
      <c r="ABF31" s="3">
        <v>11326780.470000001</v>
      </c>
      <c r="ABG31" s="3">
        <v>34039865.460000001</v>
      </c>
      <c r="ABH31" s="3">
        <v>6196269</v>
      </c>
      <c r="ABI31" s="3">
        <v>8055286.3700000001</v>
      </c>
      <c r="ABJ31" s="3">
        <v>5758551.1699999999</v>
      </c>
      <c r="ABK31" s="3">
        <v>2136975.88</v>
      </c>
      <c r="ABL31" s="3">
        <v>3319656.45</v>
      </c>
      <c r="ABM31" s="3">
        <v>64579322.399999999</v>
      </c>
      <c r="ABN31" s="3">
        <v>38465693.869999997</v>
      </c>
      <c r="ABO31" s="3">
        <v>976956.7</v>
      </c>
      <c r="ABP31" s="3">
        <v>1592605.14</v>
      </c>
      <c r="ABQ31" s="3">
        <v>8151753.6900000004</v>
      </c>
      <c r="ABR31" s="3">
        <v>1383886.04</v>
      </c>
      <c r="ABS31" s="3">
        <v>3503651.95</v>
      </c>
      <c r="ABT31" s="3">
        <v>4080587.26</v>
      </c>
      <c r="ABU31" s="3">
        <v>7262330.46</v>
      </c>
      <c r="ABV31" s="3">
        <v>273425073.02999997</v>
      </c>
      <c r="ABW31" s="3">
        <v>13961196.66</v>
      </c>
      <c r="ABX31" s="3">
        <v>15563918.93</v>
      </c>
      <c r="ABY31" s="3">
        <v>67979061.709999993</v>
      </c>
      <c r="ABZ31" s="3">
        <v>1348904.88</v>
      </c>
      <c r="ACA31" s="3">
        <v>3013637</v>
      </c>
      <c r="ACB31" s="3">
        <v>6652720.3200000003</v>
      </c>
      <c r="ACC31" s="3">
        <v>1435113.46</v>
      </c>
      <c r="ACD31" s="3">
        <v>521842010.11000001</v>
      </c>
      <c r="ACE31" s="3">
        <v>39136552.310000002</v>
      </c>
      <c r="ACF31" s="3">
        <v>21428522.719999999</v>
      </c>
      <c r="ACG31" s="3">
        <v>6084303.0700000003</v>
      </c>
      <c r="ACH31" s="3">
        <v>4248693.08</v>
      </c>
      <c r="ACI31" s="3">
        <v>10879860.99</v>
      </c>
      <c r="ACJ31" s="3">
        <v>7458996.6600000001</v>
      </c>
      <c r="ACK31" s="3">
        <v>5718402.2400000002</v>
      </c>
      <c r="ACL31" s="3">
        <v>3360993.69</v>
      </c>
      <c r="ACM31" s="3">
        <v>4875687.84</v>
      </c>
      <c r="ACN31" s="3">
        <v>5121495.0599999996</v>
      </c>
      <c r="ACO31" s="3">
        <v>21190428.210000001</v>
      </c>
      <c r="ACP31" s="3">
        <v>8393586.8300000001</v>
      </c>
      <c r="ACQ31" s="3">
        <v>10238207.59</v>
      </c>
      <c r="ACR31" s="3">
        <v>9574530.1199999992</v>
      </c>
      <c r="ACS31" s="3">
        <v>9121903.4499999993</v>
      </c>
      <c r="ACT31" s="3">
        <v>4182890.85</v>
      </c>
      <c r="ACU31" s="3">
        <v>17707686.079999998</v>
      </c>
      <c r="ACV31" s="3">
        <v>2817706.99</v>
      </c>
      <c r="ACW31" s="3">
        <v>12524621.43</v>
      </c>
      <c r="ACX31" s="3">
        <v>241655620.33000001</v>
      </c>
      <c r="ACY31" s="3">
        <v>16068268.68</v>
      </c>
      <c r="ACZ31" s="3">
        <v>10431300.189999999</v>
      </c>
      <c r="ADA31" s="3">
        <v>11225662.369999999</v>
      </c>
      <c r="ADB31" s="3">
        <v>6633273.5899999999</v>
      </c>
      <c r="ADC31" s="3">
        <v>19960502.609999999</v>
      </c>
      <c r="ADD31" s="3">
        <v>7977794.4400000004</v>
      </c>
      <c r="ADE31" s="3">
        <v>11954481.01</v>
      </c>
      <c r="ADF31" s="3">
        <v>6789839.5700000003</v>
      </c>
      <c r="ADG31" s="3">
        <v>81674472.709999993</v>
      </c>
      <c r="ADH31" s="3">
        <v>37822350.979999997</v>
      </c>
      <c r="ADI31" s="3">
        <v>10504316.880000001</v>
      </c>
      <c r="ADJ31" s="3">
        <v>7164639.2400000002</v>
      </c>
      <c r="ADK31" s="3">
        <v>11049796.380000001</v>
      </c>
      <c r="ADL31" s="3">
        <v>9337562.9299999997</v>
      </c>
      <c r="ADM31" s="3">
        <v>4120862.91</v>
      </c>
      <c r="ADN31" s="3">
        <v>6226040.5899999999</v>
      </c>
      <c r="ADO31" s="3">
        <v>3777511.83</v>
      </c>
      <c r="ADP31" s="3">
        <v>9885057.3900000006</v>
      </c>
      <c r="ADQ31" s="3">
        <v>4873056.24</v>
      </c>
      <c r="ADR31" s="3">
        <v>3298130.28</v>
      </c>
      <c r="ADS31" s="3">
        <v>3622382.64</v>
      </c>
      <c r="ADT31" s="3">
        <v>115905631.5</v>
      </c>
      <c r="ADU31" s="3">
        <v>10521307.720000001</v>
      </c>
      <c r="ADV31" s="3">
        <v>8598089.3599999994</v>
      </c>
      <c r="ADW31" s="3">
        <v>6326505.5999999996</v>
      </c>
      <c r="ADX31" s="3">
        <v>4615839.82</v>
      </c>
      <c r="ADY31" s="3">
        <v>3920385.74</v>
      </c>
      <c r="ADZ31" s="3">
        <v>2698317.61</v>
      </c>
      <c r="AEA31" s="3">
        <v>7945128.3700000001</v>
      </c>
      <c r="AEB31" s="3">
        <v>8179547.5999999996</v>
      </c>
      <c r="AEC31" s="3">
        <v>2544859.19</v>
      </c>
      <c r="AED31" s="3">
        <v>7698569.2800000003</v>
      </c>
      <c r="AEE31" s="3">
        <v>3082531.2199999997</v>
      </c>
      <c r="AEF31" s="3">
        <v>154262219.41</v>
      </c>
      <c r="AEG31" s="3">
        <v>5069366.54</v>
      </c>
      <c r="AEH31" s="3">
        <v>4285003.8099999996</v>
      </c>
      <c r="AEI31" s="3">
        <v>5997493.1500000004</v>
      </c>
      <c r="AEJ31" s="3">
        <v>15595299.18</v>
      </c>
      <c r="AEK31" s="3">
        <v>4808593.07</v>
      </c>
      <c r="AEL31" s="3">
        <v>2468144.11</v>
      </c>
      <c r="AEM31" s="3">
        <v>5496856.6500000004</v>
      </c>
      <c r="AEN31" s="3">
        <v>3696077.64</v>
      </c>
      <c r="AEO31" s="3">
        <v>5403766.5199999996</v>
      </c>
      <c r="AEP31" s="3">
        <v>3715538.69</v>
      </c>
      <c r="AEQ31" s="3">
        <v>163380853.52000001</v>
      </c>
      <c r="AER31" s="3">
        <v>29031344.510000002</v>
      </c>
      <c r="AES31" s="3">
        <v>6367704.0300000003</v>
      </c>
      <c r="AET31" s="3">
        <v>3470910.88</v>
      </c>
      <c r="AEU31" s="3">
        <v>8807982.3800000008</v>
      </c>
      <c r="AEV31" s="3">
        <v>5796240.7300000004</v>
      </c>
      <c r="AEW31" s="3">
        <v>3033882.02</v>
      </c>
      <c r="AEX31" s="3">
        <v>2963699.54</v>
      </c>
      <c r="AEY31" s="3">
        <v>401330674.02999997</v>
      </c>
      <c r="AEZ31" s="3">
        <v>183967992.88</v>
      </c>
      <c r="AFA31" s="3">
        <v>7418600.9199999999</v>
      </c>
      <c r="AFB31" s="3">
        <v>10575780.33</v>
      </c>
      <c r="AFC31" s="3">
        <v>16336195.810000001</v>
      </c>
      <c r="AFD31" s="3">
        <v>9650524.2300000004</v>
      </c>
      <c r="AFE31" s="3">
        <v>6857101.7400000002</v>
      </c>
      <c r="AFF31" s="3">
        <v>11487665.66</v>
      </c>
      <c r="AFG31" s="3">
        <v>2447829.86</v>
      </c>
      <c r="AFH31" s="3">
        <v>8488628.2899999991</v>
      </c>
      <c r="AFI31" s="3">
        <v>9307856.2699999996</v>
      </c>
      <c r="AFJ31" s="3">
        <v>3210377.45</v>
      </c>
      <c r="AFK31" s="3">
        <v>5024178.05</v>
      </c>
      <c r="AFL31" s="3">
        <v>4793137.16</v>
      </c>
      <c r="AFM31" s="3">
        <v>3523623.05</v>
      </c>
      <c r="AFN31" s="3">
        <v>5845614.7800000003</v>
      </c>
      <c r="AFO31" s="3">
        <v>2889915.64</v>
      </c>
      <c r="AFP31" s="3">
        <v>59425410.880000003</v>
      </c>
      <c r="AFQ31" s="3">
        <v>2828886.54</v>
      </c>
      <c r="AFR31" s="3">
        <v>3762519.74</v>
      </c>
      <c r="AFS31" s="3">
        <v>4102992.68</v>
      </c>
      <c r="AFT31" s="3">
        <v>11112033.51</v>
      </c>
      <c r="AFU31" s="3">
        <v>3529121.71</v>
      </c>
    </row>
    <row r="32" spans="1:853" x14ac:dyDescent="0.2">
      <c r="A32" s="7"/>
      <c r="B32" s="8" t="s">
        <v>206</v>
      </c>
      <c r="C32" s="2" t="s">
        <v>207</v>
      </c>
      <c r="D32" s="11">
        <v>45951867.509999998</v>
      </c>
      <c r="E32" s="11">
        <v>1420391.16</v>
      </c>
      <c r="F32" s="3">
        <v>4984071.82</v>
      </c>
      <c r="G32" s="3">
        <v>1365478.21</v>
      </c>
      <c r="H32" s="3">
        <v>8280706.9900000002</v>
      </c>
      <c r="I32" s="3">
        <v>176792</v>
      </c>
      <c r="J32" s="3">
        <v>316001.51</v>
      </c>
      <c r="K32" s="3"/>
      <c r="L32" s="3">
        <v>3366301.96</v>
      </c>
      <c r="M32" s="3">
        <v>2029213.1</v>
      </c>
      <c r="N32" s="3">
        <v>295321.78000000003</v>
      </c>
      <c r="O32" s="3">
        <v>235490.5</v>
      </c>
      <c r="P32" s="3">
        <v>1073394.01</v>
      </c>
      <c r="Q32" s="3"/>
      <c r="R32" s="3">
        <v>236120</v>
      </c>
      <c r="S32" s="3">
        <v>897440.82</v>
      </c>
      <c r="T32" s="3">
        <v>1797389.12</v>
      </c>
      <c r="U32" s="3">
        <v>0</v>
      </c>
      <c r="V32" s="3">
        <v>7162976.1699999999</v>
      </c>
      <c r="W32" s="3">
        <v>2075790.28</v>
      </c>
      <c r="X32" s="3"/>
      <c r="Y32" s="3"/>
      <c r="Z32" s="3">
        <v>524951.37</v>
      </c>
      <c r="AA32" s="3">
        <v>691610.82</v>
      </c>
      <c r="AB32" s="3">
        <v>1484651.95</v>
      </c>
      <c r="AC32" s="3">
        <v>3711946.74</v>
      </c>
      <c r="AD32" s="3">
        <v>1677879.01</v>
      </c>
      <c r="AE32" s="3"/>
      <c r="AF32" s="3">
        <v>2185330.71</v>
      </c>
      <c r="AG32" s="3">
        <v>4854771.67</v>
      </c>
      <c r="AH32" s="3">
        <v>3072175.12</v>
      </c>
      <c r="AI32" s="3">
        <v>3334257.17</v>
      </c>
      <c r="AJ32" s="3"/>
      <c r="AK32" s="3">
        <v>1165954.04</v>
      </c>
      <c r="AL32" s="3">
        <v>779336.62</v>
      </c>
      <c r="AM32" s="3">
        <v>319115.37</v>
      </c>
      <c r="AN32" s="3"/>
      <c r="AO32" s="3">
        <v>857374.81</v>
      </c>
      <c r="AP32" s="3">
        <v>674848.87</v>
      </c>
      <c r="AQ32" s="3">
        <v>1033623.42</v>
      </c>
      <c r="AR32" s="3">
        <v>654257</v>
      </c>
      <c r="AS32" s="3">
        <v>41546422.810000002</v>
      </c>
      <c r="AT32" s="3">
        <v>687621.69</v>
      </c>
      <c r="AU32" s="3">
        <v>1944026.19</v>
      </c>
      <c r="AV32" s="3">
        <v>3366105.29</v>
      </c>
      <c r="AW32" s="3">
        <v>3752303.78</v>
      </c>
      <c r="AX32" s="3">
        <v>3097226.11</v>
      </c>
      <c r="AY32" s="3">
        <v>1987071.82</v>
      </c>
      <c r="AZ32" s="3">
        <v>1496710.2</v>
      </c>
      <c r="BA32" s="3">
        <v>809907.51</v>
      </c>
      <c r="BB32" s="3">
        <v>1826067.88</v>
      </c>
      <c r="BC32" s="3">
        <v>709663.98</v>
      </c>
      <c r="BD32" s="3">
        <v>508513.91</v>
      </c>
      <c r="BE32" s="3">
        <v>7212199.1699999999</v>
      </c>
      <c r="BF32" s="3">
        <v>888570.31</v>
      </c>
      <c r="BG32" s="3">
        <v>129749.17</v>
      </c>
      <c r="BH32" s="3"/>
      <c r="BI32" s="3"/>
      <c r="BJ32" s="3">
        <v>47291.9</v>
      </c>
      <c r="BK32" s="3">
        <v>412947.23</v>
      </c>
      <c r="BL32" s="3">
        <v>0</v>
      </c>
      <c r="BM32" s="3">
        <v>161878.73000000001</v>
      </c>
      <c r="BN32" s="3">
        <v>1048850.8999999999</v>
      </c>
      <c r="BO32" s="3">
        <v>44135569.640000001</v>
      </c>
      <c r="BP32" s="3">
        <v>1326051.1200000001</v>
      </c>
      <c r="BQ32" s="3">
        <v>1587625.08</v>
      </c>
      <c r="BR32" s="3">
        <v>2291648.35</v>
      </c>
      <c r="BS32" s="3">
        <v>515838.92</v>
      </c>
      <c r="BT32" s="3">
        <v>703258.06</v>
      </c>
      <c r="BU32" s="3">
        <v>826146.22</v>
      </c>
      <c r="BV32" s="3">
        <v>3280454.66</v>
      </c>
      <c r="BW32" s="3"/>
      <c r="BX32" s="3">
        <v>32380</v>
      </c>
      <c r="BY32" s="3">
        <v>1957296.84</v>
      </c>
      <c r="BZ32" s="3">
        <v>1079176.01</v>
      </c>
      <c r="CA32" s="3">
        <v>243363.3</v>
      </c>
      <c r="CB32" s="3">
        <v>426114.61</v>
      </c>
      <c r="CC32" s="3">
        <v>776750.16</v>
      </c>
      <c r="CD32" s="3">
        <v>61248839.759999998</v>
      </c>
      <c r="CE32" s="3">
        <v>1838155.86</v>
      </c>
      <c r="CF32" s="3">
        <v>5439893.6900000004</v>
      </c>
      <c r="CG32" s="3">
        <v>247505</v>
      </c>
      <c r="CH32" s="3">
        <v>1112849.8799999999</v>
      </c>
      <c r="CI32" s="3">
        <v>200911.4</v>
      </c>
      <c r="CJ32" s="3">
        <v>644291.74</v>
      </c>
      <c r="CK32" s="3">
        <v>449430.75</v>
      </c>
      <c r="CL32" s="3">
        <v>997589.87</v>
      </c>
      <c r="CM32" s="3">
        <v>891256.91</v>
      </c>
      <c r="CN32" s="3">
        <v>169544.84</v>
      </c>
      <c r="CO32" s="3">
        <v>178266.65</v>
      </c>
      <c r="CP32" s="3">
        <v>102823.76</v>
      </c>
      <c r="CQ32" s="3">
        <v>1792973.39</v>
      </c>
      <c r="CR32" s="3"/>
      <c r="CS32" s="3"/>
      <c r="CT32" s="3"/>
      <c r="CU32" s="3"/>
      <c r="CV32" s="3">
        <v>325323</v>
      </c>
      <c r="CW32" s="3">
        <v>78227.92</v>
      </c>
      <c r="CX32" s="3">
        <v>7900</v>
      </c>
      <c r="CY32" s="3">
        <v>38471836.609999999</v>
      </c>
      <c r="CZ32" s="3">
        <v>18606960.899999999</v>
      </c>
      <c r="DA32" s="3">
        <v>2269343.7599999998</v>
      </c>
      <c r="DB32" s="3">
        <v>1234743.8899999999</v>
      </c>
      <c r="DC32" s="3">
        <v>496219.1</v>
      </c>
      <c r="DD32" s="3">
        <v>3411137.21</v>
      </c>
      <c r="DE32" s="3">
        <v>3492610.23</v>
      </c>
      <c r="DF32" s="3">
        <v>557408.03</v>
      </c>
      <c r="DG32" s="3">
        <v>298201.5</v>
      </c>
      <c r="DH32" s="3">
        <v>6375772.6399999997</v>
      </c>
      <c r="DI32" s="3">
        <v>909389.43</v>
      </c>
      <c r="DJ32" s="3">
        <v>339004.6</v>
      </c>
      <c r="DK32" s="3">
        <v>2729437.41</v>
      </c>
      <c r="DL32" s="3">
        <v>1591246.22</v>
      </c>
      <c r="DM32" s="3">
        <v>219221.12</v>
      </c>
      <c r="DN32" s="3">
        <v>2565102.31</v>
      </c>
      <c r="DO32" s="3">
        <v>276624.71999999997</v>
      </c>
      <c r="DP32" s="3">
        <v>3624379.29</v>
      </c>
      <c r="DQ32" s="3">
        <v>23477411.75</v>
      </c>
      <c r="DR32" s="3">
        <v>3720142.65</v>
      </c>
      <c r="DS32" s="3">
        <v>10281927.810000001</v>
      </c>
      <c r="DT32" s="3">
        <v>8467862.2200000007</v>
      </c>
      <c r="DU32" s="3">
        <v>3046850.4</v>
      </c>
      <c r="DV32" s="3">
        <v>7520131.4699999997</v>
      </c>
      <c r="DW32" s="3">
        <v>1157928.5900000001</v>
      </c>
      <c r="DX32" s="3">
        <v>325109.88</v>
      </c>
      <c r="DY32" s="3">
        <v>535916.43999999994</v>
      </c>
      <c r="DZ32" s="3">
        <v>329453.46999999997</v>
      </c>
      <c r="EA32" s="3">
        <v>351477.55</v>
      </c>
      <c r="EB32" s="3">
        <v>2673291.46</v>
      </c>
      <c r="EC32" s="3">
        <v>9037983.8399999999</v>
      </c>
      <c r="ED32" s="3">
        <v>2043895.14</v>
      </c>
      <c r="EE32" s="3">
        <v>3215565.98</v>
      </c>
      <c r="EF32" s="3">
        <v>2201674.0699999998</v>
      </c>
      <c r="EG32" s="3">
        <v>498662.92</v>
      </c>
      <c r="EH32" s="3">
        <v>5292538.34</v>
      </c>
      <c r="EI32" s="3">
        <v>1853577.69</v>
      </c>
      <c r="EJ32" s="3">
        <v>1381873.47</v>
      </c>
      <c r="EK32" s="3">
        <v>15312267.289999999</v>
      </c>
      <c r="EL32" s="3">
        <v>1128918.99</v>
      </c>
      <c r="EM32" s="3">
        <v>1340843.28</v>
      </c>
      <c r="EN32" s="3">
        <v>2947588.05</v>
      </c>
      <c r="EO32" s="3">
        <v>1011089.26</v>
      </c>
      <c r="EP32" s="3">
        <v>337914.3</v>
      </c>
      <c r="EQ32" s="3">
        <v>2974755.91</v>
      </c>
      <c r="ER32" s="3">
        <v>2339559.1</v>
      </c>
      <c r="ES32" s="3">
        <v>1538360.5</v>
      </c>
      <c r="ET32" s="3">
        <v>35582406.799999997</v>
      </c>
      <c r="EU32" s="3">
        <v>376947.71</v>
      </c>
      <c r="EV32" s="3">
        <v>1999783.17</v>
      </c>
      <c r="EW32" s="3"/>
      <c r="EX32" s="3">
        <v>2403532.12</v>
      </c>
      <c r="EY32" s="3">
        <v>2216566.5299999998</v>
      </c>
      <c r="EZ32" s="3">
        <v>1841658.28</v>
      </c>
      <c r="FA32" s="3">
        <v>1632825.12</v>
      </c>
      <c r="FB32" s="3">
        <v>582606.54</v>
      </c>
      <c r="FC32" s="3">
        <v>5504066.1799999997</v>
      </c>
      <c r="FD32" s="3">
        <v>718188.66</v>
      </c>
      <c r="FE32" s="3">
        <v>143626.06</v>
      </c>
      <c r="FF32" s="3">
        <v>2767016.95</v>
      </c>
      <c r="FG32" s="3">
        <v>876975.93</v>
      </c>
      <c r="FH32" s="3">
        <v>9370959.9199999999</v>
      </c>
      <c r="FI32" s="3">
        <v>1346757.02</v>
      </c>
      <c r="FJ32" s="3">
        <v>2037960.62</v>
      </c>
      <c r="FK32" s="3">
        <v>3509778.25</v>
      </c>
      <c r="FL32" s="3">
        <v>43884828.93</v>
      </c>
      <c r="FM32" s="3">
        <v>1832144.2</v>
      </c>
      <c r="FN32" s="3">
        <v>539807.6</v>
      </c>
      <c r="FO32" s="3">
        <v>2437265.9</v>
      </c>
      <c r="FP32" s="3"/>
      <c r="FQ32" s="3">
        <v>31525</v>
      </c>
      <c r="FR32" s="3">
        <v>2591432.31</v>
      </c>
      <c r="FS32" s="3">
        <v>2569044.21</v>
      </c>
      <c r="FT32" s="3">
        <v>1962100.66</v>
      </c>
      <c r="FU32" s="3">
        <v>1141580.1599999999</v>
      </c>
      <c r="FV32" s="3">
        <v>809327</v>
      </c>
      <c r="FW32" s="3">
        <v>322660</v>
      </c>
      <c r="FX32" s="3">
        <v>1631308.2</v>
      </c>
      <c r="FY32" s="3">
        <v>13097901.380000001</v>
      </c>
      <c r="FZ32" s="3">
        <v>1168906.43</v>
      </c>
      <c r="GA32" s="3">
        <v>1657984.68</v>
      </c>
      <c r="GB32" s="3">
        <v>3731293.96</v>
      </c>
      <c r="GC32" s="3">
        <v>53349.45</v>
      </c>
      <c r="GD32" s="3">
        <v>1246584</v>
      </c>
      <c r="GE32" s="3">
        <v>1700970.64</v>
      </c>
      <c r="GF32" s="3">
        <v>4473979.78</v>
      </c>
      <c r="GG32" s="3">
        <v>1098863.69</v>
      </c>
      <c r="GH32" s="3">
        <v>38969332.350000001</v>
      </c>
      <c r="GI32" s="3">
        <v>2908952.79</v>
      </c>
      <c r="GJ32" s="3">
        <v>1009746.37</v>
      </c>
      <c r="GK32" s="3">
        <v>5314486.62</v>
      </c>
      <c r="GL32" s="3">
        <v>337213.07</v>
      </c>
      <c r="GM32" s="3">
        <v>4389492.55</v>
      </c>
      <c r="GN32" s="3">
        <v>3942479.79</v>
      </c>
      <c r="GO32" s="3">
        <v>1403039.48</v>
      </c>
      <c r="GP32" s="3">
        <v>13499335.42</v>
      </c>
      <c r="GQ32" s="3">
        <v>497055</v>
      </c>
      <c r="GR32" s="3">
        <v>3050450.7</v>
      </c>
      <c r="GS32" s="3">
        <v>1155586.3600000001</v>
      </c>
      <c r="GT32" s="3">
        <v>141882760.24000001</v>
      </c>
      <c r="GU32" s="3">
        <v>1174852.1200000001</v>
      </c>
      <c r="GV32" s="3">
        <v>161665</v>
      </c>
      <c r="GW32" s="3">
        <v>1686645.02</v>
      </c>
      <c r="GX32" s="3">
        <v>39266389.880000003</v>
      </c>
      <c r="GY32" s="3">
        <v>2715867.47</v>
      </c>
      <c r="GZ32" s="3">
        <v>3292384.88</v>
      </c>
      <c r="HA32" s="3">
        <v>1970942.75</v>
      </c>
      <c r="HB32" s="3">
        <v>1299945.96</v>
      </c>
      <c r="HC32" s="3">
        <v>1022055.8</v>
      </c>
      <c r="HD32" s="3">
        <v>2110078.37</v>
      </c>
      <c r="HE32" s="3">
        <v>900421.37</v>
      </c>
      <c r="HF32" s="3">
        <v>30639120.030000001</v>
      </c>
      <c r="HG32" s="3">
        <v>9062181.0700000003</v>
      </c>
      <c r="HH32" s="3">
        <v>1855.6</v>
      </c>
      <c r="HI32" s="3">
        <v>1071213.24</v>
      </c>
      <c r="HJ32" s="3"/>
      <c r="HK32" s="3">
        <v>1053498.6499999999</v>
      </c>
      <c r="HL32" s="3">
        <v>2342828.89</v>
      </c>
      <c r="HM32" s="3">
        <v>77600</v>
      </c>
      <c r="HN32" s="3"/>
      <c r="HO32" s="3">
        <v>1979213.7</v>
      </c>
      <c r="HP32" s="3"/>
      <c r="HQ32" s="3">
        <v>3218486.56</v>
      </c>
      <c r="HR32" s="3">
        <v>303991.59999999998</v>
      </c>
      <c r="HS32" s="3">
        <v>2325134.96</v>
      </c>
      <c r="HT32" s="3">
        <v>675651.73</v>
      </c>
      <c r="HU32" s="3">
        <v>1139884.1200000001</v>
      </c>
      <c r="HV32" s="3">
        <v>28975832.300000001</v>
      </c>
      <c r="HW32" s="3">
        <v>11018059.01</v>
      </c>
      <c r="HX32" s="3">
        <v>8644053.1300000008</v>
      </c>
      <c r="HY32" s="3">
        <v>3750985.27</v>
      </c>
      <c r="HZ32" s="3">
        <v>6029734.3399999999</v>
      </c>
      <c r="IA32" s="3">
        <v>2338051.66</v>
      </c>
      <c r="IB32" s="3">
        <v>2798441.7</v>
      </c>
      <c r="IC32" s="3">
        <v>853646.21</v>
      </c>
      <c r="ID32" s="3">
        <v>1244438.99</v>
      </c>
      <c r="IE32" s="3">
        <v>2154659.44</v>
      </c>
      <c r="IF32" s="3">
        <v>1893367.33</v>
      </c>
      <c r="IG32" s="3">
        <v>71177338</v>
      </c>
      <c r="IH32" s="3">
        <v>75547485.489999995</v>
      </c>
      <c r="II32" s="3"/>
      <c r="IJ32" s="3"/>
      <c r="IK32" s="3"/>
      <c r="IL32" s="3"/>
      <c r="IM32" s="3">
        <v>2938065.42</v>
      </c>
      <c r="IN32" s="3"/>
      <c r="IO32" s="3">
        <v>749505.01</v>
      </c>
      <c r="IP32" s="3">
        <v>1808027.89</v>
      </c>
      <c r="IQ32" s="3">
        <v>321472.8</v>
      </c>
      <c r="IR32" s="3">
        <v>792079.59</v>
      </c>
      <c r="IS32" s="3">
        <v>25298540.93</v>
      </c>
      <c r="IT32" s="3">
        <v>18033310.77</v>
      </c>
      <c r="IU32" s="3">
        <v>1424120.3</v>
      </c>
      <c r="IV32" s="3">
        <v>0</v>
      </c>
      <c r="IW32" s="3">
        <v>4920907.66</v>
      </c>
      <c r="IX32" s="3">
        <v>807408.29</v>
      </c>
      <c r="IY32" s="3">
        <v>14583826.77</v>
      </c>
      <c r="IZ32" s="3">
        <v>703806.04</v>
      </c>
      <c r="JA32" s="3">
        <v>1773284.51</v>
      </c>
      <c r="JB32" s="3">
        <v>2691454.37</v>
      </c>
      <c r="JC32" s="3">
        <v>1707838.5</v>
      </c>
      <c r="JD32" s="3">
        <v>3461937.91</v>
      </c>
      <c r="JE32" s="3">
        <v>998774.84</v>
      </c>
      <c r="JF32" s="3">
        <v>19354738.760000002</v>
      </c>
      <c r="JG32" s="3">
        <v>22688670.5</v>
      </c>
      <c r="JH32" s="3">
        <v>1318817.6200000001</v>
      </c>
      <c r="JI32" s="3">
        <v>780265.1</v>
      </c>
      <c r="JJ32" s="3">
        <v>2250423.46</v>
      </c>
      <c r="JK32" s="3">
        <v>386936.47</v>
      </c>
      <c r="JL32" s="3">
        <v>3237130.49</v>
      </c>
      <c r="JM32" s="3">
        <v>1983300.59</v>
      </c>
      <c r="JN32" s="3">
        <v>831630.02</v>
      </c>
      <c r="JO32" s="3">
        <v>297681.75</v>
      </c>
      <c r="JP32" s="3">
        <v>383149.25</v>
      </c>
      <c r="JQ32" s="3">
        <v>1336428.94</v>
      </c>
      <c r="JR32" s="3">
        <v>1019824.07</v>
      </c>
      <c r="JS32" s="3">
        <v>99780</v>
      </c>
      <c r="JT32" s="3">
        <v>850822.65</v>
      </c>
      <c r="JU32" s="3">
        <v>31169881.280000001</v>
      </c>
      <c r="JV32" s="3">
        <v>2018304.12</v>
      </c>
      <c r="JW32" s="3">
        <v>187804.05</v>
      </c>
      <c r="JX32" s="3">
        <v>72661.2</v>
      </c>
      <c r="JY32" s="3">
        <v>6591318.5</v>
      </c>
      <c r="JZ32" s="3"/>
      <c r="KA32" s="3"/>
      <c r="KB32" s="3"/>
      <c r="KC32" s="3"/>
      <c r="KD32" s="3">
        <v>570722.86</v>
      </c>
      <c r="KE32" s="3">
        <v>1335278.54</v>
      </c>
      <c r="KF32" s="3">
        <v>452911.11</v>
      </c>
      <c r="KG32" s="3">
        <v>961644.58</v>
      </c>
      <c r="KH32" s="3">
        <v>2268928.66</v>
      </c>
      <c r="KI32" s="3">
        <v>17475923.859999999</v>
      </c>
      <c r="KJ32" s="3">
        <v>576271.65</v>
      </c>
      <c r="KK32" s="3"/>
      <c r="KL32" s="3">
        <v>1242196.3</v>
      </c>
      <c r="KM32" s="3">
        <v>775473.19</v>
      </c>
      <c r="KN32" s="3">
        <v>757075.3</v>
      </c>
      <c r="KO32" s="3"/>
      <c r="KP32" s="3">
        <v>387111</v>
      </c>
      <c r="KQ32" s="3">
        <v>401212.07</v>
      </c>
      <c r="KR32" s="3">
        <v>104791715.81999999</v>
      </c>
      <c r="KS32" s="3">
        <v>5659517.4500000002</v>
      </c>
      <c r="KT32" s="3">
        <v>13590862.810000001</v>
      </c>
      <c r="KU32" s="3">
        <v>10188601.08</v>
      </c>
      <c r="KV32" s="3"/>
      <c r="KW32" s="3"/>
      <c r="KX32" s="3">
        <v>597004.81000000006</v>
      </c>
      <c r="KY32" s="3"/>
      <c r="KZ32" s="3">
        <v>1280929.28</v>
      </c>
      <c r="LA32" s="3">
        <v>356710.14</v>
      </c>
      <c r="LB32" s="3">
        <v>13173415.390000001</v>
      </c>
      <c r="LC32" s="3">
        <v>3296436.16</v>
      </c>
      <c r="LD32" s="3">
        <v>1478755.36</v>
      </c>
      <c r="LE32" s="3"/>
      <c r="LF32" s="3">
        <v>23061100.030000001</v>
      </c>
      <c r="LG32" s="3">
        <v>196382222.28999999</v>
      </c>
      <c r="LH32" s="3">
        <v>28091397.510000002</v>
      </c>
      <c r="LI32" s="3">
        <v>37305082.549999997</v>
      </c>
      <c r="LJ32" s="3">
        <v>9206367.8499999996</v>
      </c>
      <c r="LK32" s="3"/>
      <c r="LL32" s="3">
        <v>2180617.34</v>
      </c>
      <c r="LM32" s="3">
        <v>2609070.36</v>
      </c>
      <c r="LN32" s="3">
        <v>2116677.69</v>
      </c>
      <c r="LO32" s="3">
        <v>1020000.09</v>
      </c>
      <c r="LP32" s="3">
        <v>16579490.82</v>
      </c>
      <c r="LQ32" s="3"/>
      <c r="LR32" s="3">
        <v>28157320.539999999</v>
      </c>
      <c r="LS32" s="3">
        <v>4380531.2</v>
      </c>
      <c r="LT32" s="3">
        <v>823296.58</v>
      </c>
      <c r="LU32" s="3">
        <v>1191233.3799999999</v>
      </c>
      <c r="LV32" s="3">
        <v>806001.08</v>
      </c>
      <c r="LW32" s="3">
        <v>5903610.3399999999</v>
      </c>
      <c r="LX32" s="3">
        <v>1746896.23</v>
      </c>
      <c r="LY32" s="3">
        <v>2401614.92</v>
      </c>
      <c r="LZ32" s="3">
        <v>4098908.1600000001</v>
      </c>
      <c r="MA32" s="3">
        <v>1530636.94</v>
      </c>
      <c r="MB32" s="3">
        <v>2010507.38</v>
      </c>
      <c r="MC32" s="3">
        <v>2291962.75</v>
      </c>
      <c r="MD32" s="3">
        <v>29824380.420000002</v>
      </c>
      <c r="ME32" s="3">
        <v>1072138.1000000001</v>
      </c>
      <c r="MF32" s="3">
        <v>2540513.2400000002</v>
      </c>
      <c r="MG32" s="3">
        <v>2384635.79</v>
      </c>
      <c r="MH32" s="3">
        <v>3543849.39</v>
      </c>
      <c r="MI32" s="3">
        <v>0</v>
      </c>
      <c r="MJ32" s="3">
        <v>2273117.41</v>
      </c>
      <c r="MK32" s="3">
        <v>3261692.41</v>
      </c>
      <c r="ML32" s="3">
        <v>1105949.8400000001</v>
      </c>
      <c r="MM32" s="3">
        <v>159900.67000000001</v>
      </c>
      <c r="MN32" s="3">
        <v>24636710.57</v>
      </c>
      <c r="MO32" s="3">
        <v>10911839.289999999</v>
      </c>
      <c r="MP32" s="3">
        <v>1161203.28</v>
      </c>
      <c r="MQ32" s="3"/>
      <c r="MR32" s="3">
        <v>1131271.26</v>
      </c>
      <c r="MS32" s="3">
        <v>3160551.68</v>
      </c>
      <c r="MT32" s="3">
        <v>12674790.76</v>
      </c>
      <c r="MU32" s="3">
        <v>6946181.54</v>
      </c>
      <c r="MV32" s="3">
        <v>699360.04</v>
      </c>
      <c r="MW32" s="3">
        <v>3732279.33</v>
      </c>
      <c r="MX32" s="3">
        <v>4378366.87</v>
      </c>
      <c r="MY32" s="3">
        <v>795612.35</v>
      </c>
      <c r="MZ32" s="3">
        <v>16068768.199999999</v>
      </c>
      <c r="NA32" s="3">
        <v>197666.53</v>
      </c>
      <c r="NB32" s="3">
        <v>1561180.1599999999</v>
      </c>
      <c r="NC32" s="3"/>
      <c r="ND32" s="3">
        <v>734687.13</v>
      </c>
      <c r="NE32" s="3">
        <v>235947.11</v>
      </c>
      <c r="NF32" s="3">
        <v>897081.91</v>
      </c>
      <c r="NG32" s="3">
        <v>42266840.130000003</v>
      </c>
      <c r="NH32" s="3">
        <v>16280434.5</v>
      </c>
      <c r="NI32" s="3">
        <v>1754341.02</v>
      </c>
      <c r="NJ32" s="3">
        <v>984550.29</v>
      </c>
      <c r="NK32" s="3">
        <v>2348365.35</v>
      </c>
      <c r="NL32" s="3">
        <v>2086149.8</v>
      </c>
      <c r="NM32" s="3">
        <v>990224.03</v>
      </c>
      <c r="NN32" s="3">
        <v>66829642.979999997</v>
      </c>
      <c r="NO32" s="3">
        <v>403080</v>
      </c>
      <c r="NP32" s="3">
        <v>1598769.78</v>
      </c>
      <c r="NQ32" s="3">
        <v>15166312.26</v>
      </c>
      <c r="NR32" s="3">
        <v>1501473.96</v>
      </c>
      <c r="NS32" s="3"/>
      <c r="NT32" s="3">
        <v>374192.42</v>
      </c>
      <c r="NU32" s="3">
        <v>961332.22</v>
      </c>
      <c r="NV32" s="3">
        <v>2142367.69</v>
      </c>
      <c r="NW32" s="3">
        <v>22955710.690000001</v>
      </c>
      <c r="NX32" s="3">
        <v>6097062.5199999996</v>
      </c>
      <c r="NY32" s="3">
        <v>12532031.35</v>
      </c>
      <c r="NZ32" s="3">
        <v>4487123.76</v>
      </c>
      <c r="OA32" s="3">
        <v>15517114.539999999</v>
      </c>
      <c r="OB32" s="3">
        <v>1306397.55</v>
      </c>
      <c r="OC32" s="3">
        <v>1421051.86</v>
      </c>
      <c r="OD32" s="3">
        <v>3908344.53</v>
      </c>
      <c r="OE32" s="3">
        <v>2004427.52</v>
      </c>
      <c r="OF32" s="3">
        <v>7934424.0499999998</v>
      </c>
      <c r="OG32" s="3">
        <v>777664.41</v>
      </c>
      <c r="OH32" s="3">
        <v>9711531.2300000004</v>
      </c>
      <c r="OI32" s="3">
        <v>1655402.13</v>
      </c>
      <c r="OJ32" s="3">
        <v>8346754.8200000003</v>
      </c>
      <c r="OK32" s="3">
        <v>1282497.43</v>
      </c>
      <c r="OL32" s="3">
        <v>4900645.76</v>
      </c>
      <c r="OM32" s="3">
        <v>7602859.9500000002</v>
      </c>
      <c r="ON32" s="3">
        <v>415640</v>
      </c>
      <c r="OO32" s="3">
        <v>1461242.59</v>
      </c>
      <c r="OP32" s="3">
        <v>1234285.71</v>
      </c>
      <c r="OQ32" s="3">
        <v>1701469.12</v>
      </c>
      <c r="OR32" s="3">
        <v>1094022.76</v>
      </c>
      <c r="OS32" s="3">
        <v>3468932.22</v>
      </c>
      <c r="OT32" s="3">
        <v>1313560.1200000001</v>
      </c>
      <c r="OU32" s="3">
        <v>1374930.47</v>
      </c>
      <c r="OV32" s="3">
        <v>74181803.140000001</v>
      </c>
      <c r="OW32" s="3">
        <v>3378994.71</v>
      </c>
      <c r="OX32" s="3">
        <v>2853295.04</v>
      </c>
      <c r="OY32" s="3">
        <v>6266914.3099999996</v>
      </c>
      <c r="OZ32" s="3">
        <v>17213980.140000001</v>
      </c>
      <c r="PA32" s="3">
        <v>3673681.83</v>
      </c>
      <c r="PB32" s="3">
        <v>8913236.0800000001</v>
      </c>
      <c r="PC32" s="3">
        <v>2734901.67</v>
      </c>
      <c r="PD32" s="3">
        <v>5847264.7699999996</v>
      </c>
      <c r="PE32" s="3">
        <v>2228761.52</v>
      </c>
      <c r="PF32" s="3">
        <v>5265585.32</v>
      </c>
      <c r="PG32" s="3">
        <v>2308372.4300000002</v>
      </c>
      <c r="PH32" s="3">
        <v>2400040.25</v>
      </c>
      <c r="PI32" s="3">
        <v>3346770.08</v>
      </c>
      <c r="PJ32" s="3">
        <v>10465494.23</v>
      </c>
      <c r="PK32" s="3">
        <v>1042469.72</v>
      </c>
      <c r="PL32" s="3">
        <v>2039231.1</v>
      </c>
      <c r="PM32" s="3">
        <v>1754534.41</v>
      </c>
      <c r="PN32" s="3">
        <v>1955680.51</v>
      </c>
      <c r="PO32" s="3">
        <v>4144962.51</v>
      </c>
      <c r="PP32" s="3">
        <v>2557323.2200000002</v>
      </c>
      <c r="PQ32" s="3">
        <v>1239915.44</v>
      </c>
      <c r="PR32" s="3">
        <v>42959181.299999997</v>
      </c>
      <c r="PS32" s="3"/>
      <c r="PT32" s="3">
        <v>5285132.9800000004</v>
      </c>
      <c r="PU32" s="3">
        <v>2838158.22</v>
      </c>
      <c r="PV32" s="3">
        <v>7652793.3399999999</v>
      </c>
      <c r="PW32" s="3">
        <v>3975166.31</v>
      </c>
      <c r="PX32" s="3">
        <v>3016925.95</v>
      </c>
      <c r="PY32" s="3"/>
      <c r="PZ32" s="3">
        <v>3171157.01</v>
      </c>
      <c r="QA32" s="3">
        <v>1996840.59</v>
      </c>
      <c r="QB32" s="3">
        <v>3045866.89</v>
      </c>
      <c r="QC32" s="3">
        <v>58758528.030000001</v>
      </c>
      <c r="QD32" s="3">
        <v>3667004.12</v>
      </c>
      <c r="QE32" s="3">
        <v>2805080.64</v>
      </c>
      <c r="QF32" s="3">
        <v>75351.02</v>
      </c>
      <c r="QG32" s="3">
        <v>277787.46000000002</v>
      </c>
      <c r="QH32" s="3">
        <v>0</v>
      </c>
      <c r="QI32" s="3">
        <v>5568107.7199999997</v>
      </c>
      <c r="QJ32" s="3"/>
      <c r="QK32" s="3">
        <v>2425020.84</v>
      </c>
      <c r="QL32" s="3">
        <v>3718788.93</v>
      </c>
      <c r="QM32" s="3">
        <v>6516012.0199999996</v>
      </c>
      <c r="QN32" s="3">
        <v>169255</v>
      </c>
      <c r="QO32" s="3">
        <v>1570849.73</v>
      </c>
      <c r="QP32" s="3">
        <v>10422963.17</v>
      </c>
      <c r="QQ32" s="3">
        <v>881166.93</v>
      </c>
      <c r="QR32" s="3">
        <v>170161.67</v>
      </c>
      <c r="QS32" s="3">
        <v>23089</v>
      </c>
      <c r="QT32" s="3">
        <v>489385.86</v>
      </c>
      <c r="QU32" s="3">
        <v>28838926.440000001</v>
      </c>
      <c r="QV32" s="3">
        <v>2843320.31</v>
      </c>
      <c r="QW32" s="3">
        <v>911747.47</v>
      </c>
      <c r="QX32" s="3">
        <v>75250</v>
      </c>
      <c r="QY32" s="3">
        <v>1640674.81</v>
      </c>
      <c r="QZ32" s="3">
        <v>1853810.07</v>
      </c>
      <c r="RA32" s="3">
        <v>8866881.8399999999</v>
      </c>
      <c r="RB32" s="3">
        <v>2204518.87</v>
      </c>
      <c r="RC32" s="3">
        <v>1383871.48</v>
      </c>
      <c r="RD32" s="3">
        <v>6465709.5199999996</v>
      </c>
      <c r="RE32" s="3">
        <v>15748224.560000001</v>
      </c>
      <c r="RF32" s="3">
        <v>2407458.91</v>
      </c>
      <c r="RG32" s="3">
        <v>2495576.0299999998</v>
      </c>
      <c r="RH32" s="3">
        <v>297769</v>
      </c>
      <c r="RI32" s="3">
        <v>1558957.36</v>
      </c>
      <c r="RJ32" s="3">
        <v>2022794.06</v>
      </c>
      <c r="RK32" s="3">
        <v>1141289.05</v>
      </c>
      <c r="RL32" s="3">
        <v>707522.32</v>
      </c>
      <c r="RM32" s="3">
        <v>49839632.259999998</v>
      </c>
      <c r="RN32" s="3">
        <v>921505.35</v>
      </c>
      <c r="RO32" s="3">
        <v>2081343.69</v>
      </c>
      <c r="RP32" s="3">
        <v>444277.5</v>
      </c>
      <c r="RQ32" s="3">
        <v>486446.04</v>
      </c>
      <c r="RR32" s="3">
        <v>653266.05000000005</v>
      </c>
      <c r="RS32" s="3">
        <v>1730414.77</v>
      </c>
      <c r="RT32" s="3">
        <v>2104316.7200000002</v>
      </c>
      <c r="RU32" s="3">
        <v>2327487.89</v>
      </c>
      <c r="RV32" s="3">
        <v>1201817.3799999999</v>
      </c>
      <c r="RW32" s="3">
        <v>1147578.72</v>
      </c>
      <c r="RX32" s="3">
        <v>4737123.7300000004</v>
      </c>
      <c r="RY32" s="3">
        <v>931650.93</v>
      </c>
      <c r="RZ32" s="3">
        <v>41934256.93</v>
      </c>
      <c r="SA32" s="3">
        <v>1815533.29</v>
      </c>
      <c r="SB32" s="3">
        <v>785742.47</v>
      </c>
      <c r="SC32" s="3">
        <v>4817517.12</v>
      </c>
      <c r="SD32" s="3">
        <v>6715295.0999999996</v>
      </c>
      <c r="SE32" s="3">
        <v>1366688.65</v>
      </c>
      <c r="SF32" s="3">
        <v>545965.35</v>
      </c>
      <c r="SG32" s="3">
        <v>4723257.7</v>
      </c>
      <c r="SH32" s="3">
        <v>204268.94</v>
      </c>
      <c r="SI32" s="3">
        <v>3025988.11</v>
      </c>
      <c r="SJ32" s="3">
        <v>4135429.72</v>
      </c>
      <c r="SK32" s="3">
        <v>1712184.87</v>
      </c>
      <c r="SL32" s="3">
        <v>743800.01</v>
      </c>
      <c r="SM32" s="3">
        <v>2108900.02</v>
      </c>
      <c r="SN32" s="3">
        <v>2169009.94</v>
      </c>
      <c r="SO32" s="3">
        <v>1623912.9</v>
      </c>
      <c r="SP32" s="3">
        <v>11794569.960000001</v>
      </c>
      <c r="SQ32" s="3">
        <v>1821927.08</v>
      </c>
      <c r="SR32" s="3">
        <v>14976944.220000001</v>
      </c>
      <c r="SS32" s="3">
        <v>6989762.9199999999</v>
      </c>
      <c r="ST32" s="3">
        <v>1098782.54</v>
      </c>
      <c r="SU32" s="3">
        <v>302515</v>
      </c>
      <c r="SV32" s="3">
        <v>1887068</v>
      </c>
      <c r="SW32" s="3">
        <v>893297.27</v>
      </c>
      <c r="SX32" s="3">
        <v>548.72</v>
      </c>
      <c r="SY32" s="3">
        <v>640433.31999999995</v>
      </c>
      <c r="SZ32" s="3">
        <v>11801271.100000001</v>
      </c>
      <c r="TA32" s="3">
        <v>3726603.65</v>
      </c>
      <c r="TB32" s="3">
        <v>1843543.31</v>
      </c>
      <c r="TC32" s="3"/>
      <c r="TD32" s="3">
        <v>1532984.44</v>
      </c>
      <c r="TE32" s="3">
        <v>5509531.79</v>
      </c>
      <c r="TF32" s="3">
        <v>89075950.439999998</v>
      </c>
      <c r="TG32" s="3">
        <v>2912592.94</v>
      </c>
      <c r="TH32" s="3">
        <v>2666301.33</v>
      </c>
      <c r="TI32" s="3">
        <v>917990.58</v>
      </c>
      <c r="TJ32" s="3">
        <v>512690.49</v>
      </c>
      <c r="TK32" s="3">
        <v>1211896.49</v>
      </c>
      <c r="TL32" s="3">
        <v>2436999.2400000002</v>
      </c>
      <c r="TM32" s="3">
        <v>2081773.22</v>
      </c>
      <c r="TN32" s="3">
        <v>1567870.42</v>
      </c>
      <c r="TO32" s="3">
        <v>2331601.31</v>
      </c>
      <c r="TP32" s="3">
        <v>1134473.28</v>
      </c>
      <c r="TQ32" s="3">
        <v>7240009.7800000003</v>
      </c>
      <c r="TR32" s="3">
        <v>2836612.51</v>
      </c>
      <c r="TS32" s="3">
        <v>3371480.61</v>
      </c>
      <c r="TT32" s="3">
        <v>952831.34</v>
      </c>
      <c r="TU32" s="3">
        <v>918491.33</v>
      </c>
      <c r="TV32" s="3">
        <v>2215923.0099999998</v>
      </c>
      <c r="TW32" s="3">
        <v>1224204.3799999999</v>
      </c>
      <c r="TX32" s="3">
        <v>10326162.66</v>
      </c>
      <c r="TY32" s="3">
        <v>404385.69</v>
      </c>
      <c r="TZ32" s="3">
        <v>979210.02</v>
      </c>
      <c r="UA32" s="3">
        <v>29108337.370000001</v>
      </c>
      <c r="UB32" s="3">
        <v>5400</v>
      </c>
      <c r="UC32" s="3">
        <v>328563</v>
      </c>
      <c r="UD32" s="3">
        <v>4310538.9000000004</v>
      </c>
      <c r="UE32" s="3">
        <v>5639749.4199999999</v>
      </c>
      <c r="UF32" s="3">
        <v>811121.84</v>
      </c>
      <c r="UG32" s="3">
        <v>2776819.55</v>
      </c>
      <c r="UH32" s="3">
        <v>337995.24</v>
      </c>
      <c r="UI32" s="3">
        <v>2302990.7200000002</v>
      </c>
      <c r="UJ32" s="3"/>
      <c r="UK32" s="3">
        <v>821646.96</v>
      </c>
      <c r="UL32" s="3"/>
      <c r="UM32" s="3">
        <v>431521.84</v>
      </c>
      <c r="UN32" s="3">
        <v>286445.21999999997</v>
      </c>
      <c r="UO32" s="3">
        <v>831514.07</v>
      </c>
      <c r="UP32" s="3">
        <v>211747.99</v>
      </c>
      <c r="UQ32" s="3">
        <v>466670.16</v>
      </c>
      <c r="UR32" s="3">
        <v>122323576.62</v>
      </c>
      <c r="US32" s="3"/>
      <c r="UT32" s="3">
        <v>342059.5</v>
      </c>
      <c r="UU32" s="3">
        <v>1328507.27</v>
      </c>
      <c r="UV32" s="3">
        <v>0</v>
      </c>
      <c r="UW32" s="3">
        <v>807751.18</v>
      </c>
      <c r="UX32" s="3">
        <v>7355</v>
      </c>
      <c r="UY32" s="3">
        <v>2915295.18</v>
      </c>
      <c r="UZ32" s="3">
        <v>2946431.52</v>
      </c>
      <c r="VA32" s="3">
        <v>8531891.5800000001</v>
      </c>
      <c r="VB32" s="3">
        <v>2098687.33</v>
      </c>
      <c r="VC32" s="3">
        <v>7151634.4000000004</v>
      </c>
      <c r="VD32" s="3"/>
      <c r="VE32" s="3">
        <v>6674644.9000000004</v>
      </c>
      <c r="VF32" s="3">
        <v>6158765.4900000002</v>
      </c>
      <c r="VG32" s="3">
        <v>863307.97</v>
      </c>
      <c r="VH32" s="3">
        <v>3974720.31</v>
      </c>
      <c r="VI32" s="3">
        <v>1126662.98</v>
      </c>
      <c r="VJ32" s="3">
        <v>1797547.05</v>
      </c>
      <c r="VK32" s="3"/>
      <c r="VL32" s="3">
        <v>19596606.309999999</v>
      </c>
      <c r="VM32" s="3">
        <v>214048.79</v>
      </c>
      <c r="VN32" s="3">
        <v>440426.26</v>
      </c>
      <c r="VO32" s="3">
        <v>2347570.81</v>
      </c>
      <c r="VP32" s="3">
        <v>1548460.85</v>
      </c>
      <c r="VQ32" s="3">
        <v>1343321.72</v>
      </c>
      <c r="VR32" s="3">
        <v>1672760.75</v>
      </c>
      <c r="VS32" s="3"/>
      <c r="VT32" s="3">
        <v>596419.25</v>
      </c>
      <c r="VU32" s="3">
        <v>2281672.81</v>
      </c>
      <c r="VV32" s="3"/>
      <c r="VW32" s="3">
        <v>1909087.65</v>
      </c>
      <c r="VX32" s="3">
        <v>7053501.1699999999</v>
      </c>
      <c r="VY32" s="3">
        <v>3927124.05</v>
      </c>
      <c r="VZ32" s="3">
        <v>4396487.78</v>
      </c>
      <c r="WA32" s="3">
        <v>10861495.24</v>
      </c>
      <c r="WB32" s="3">
        <v>3356420.43</v>
      </c>
      <c r="WC32" s="3">
        <v>3333781.02</v>
      </c>
      <c r="WD32" s="3">
        <v>3296771.17</v>
      </c>
      <c r="WE32" s="3">
        <v>2056803.93</v>
      </c>
      <c r="WF32" s="3">
        <v>2000706.24</v>
      </c>
      <c r="WG32" s="3">
        <v>334405</v>
      </c>
      <c r="WH32" s="3">
        <v>3401971.07</v>
      </c>
      <c r="WI32" s="3">
        <v>877131.61</v>
      </c>
      <c r="WJ32" s="3">
        <v>763240.03</v>
      </c>
      <c r="WK32" s="3">
        <v>2240323.4</v>
      </c>
      <c r="WL32" s="3">
        <v>2100413.37</v>
      </c>
      <c r="WM32" s="3">
        <v>1760762.62</v>
      </c>
      <c r="WN32" s="3">
        <v>1210382.44</v>
      </c>
      <c r="WO32" s="3">
        <v>152889.5</v>
      </c>
      <c r="WP32" s="3">
        <v>1107458.06</v>
      </c>
      <c r="WQ32" s="3">
        <v>1306945.71</v>
      </c>
      <c r="WR32" s="3">
        <v>188719.67</v>
      </c>
      <c r="WS32" s="3">
        <v>1140594.74</v>
      </c>
      <c r="WT32" s="3">
        <v>47863798.460000001</v>
      </c>
      <c r="WU32" s="3">
        <v>2046154.4</v>
      </c>
      <c r="WV32" s="3">
        <v>433737.4</v>
      </c>
      <c r="WW32" s="3">
        <v>2045268.78</v>
      </c>
      <c r="WX32" s="3">
        <v>6700284.1500000004</v>
      </c>
      <c r="WY32" s="3">
        <v>2840790.92</v>
      </c>
      <c r="WZ32" s="3">
        <v>271636.82</v>
      </c>
      <c r="XA32" s="3">
        <v>145708</v>
      </c>
      <c r="XB32" s="3">
        <v>9892333.3499999996</v>
      </c>
      <c r="XC32" s="3">
        <v>3326779.4</v>
      </c>
      <c r="XD32" s="3">
        <v>1822490.25</v>
      </c>
      <c r="XE32" s="3">
        <v>2045691.95</v>
      </c>
      <c r="XF32" s="3">
        <v>3009560.17</v>
      </c>
      <c r="XG32" s="3">
        <v>145904</v>
      </c>
      <c r="XH32" s="3"/>
      <c r="XI32" s="3">
        <v>444400.22</v>
      </c>
      <c r="XJ32" s="3">
        <v>19041020.82</v>
      </c>
      <c r="XK32" s="3">
        <v>1215720.0900000001</v>
      </c>
      <c r="XL32" s="3">
        <v>1272137.6399999999</v>
      </c>
      <c r="XM32" s="3">
        <v>591291.14</v>
      </c>
      <c r="XN32" s="3">
        <v>1329808.1499999999</v>
      </c>
      <c r="XO32" s="3">
        <v>442106.42</v>
      </c>
      <c r="XP32" s="3">
        <v>267066.12</v>
      </c>
      <c r="XQ32" s="3">
        <v>29958237.280000001</v>
      </c>
      <c r="XR32" s="3">
        <v>1295607.3799999999</v>
      </c>
      <c r="XS32" s="3">
        <v>1328527.77</v>
      </c>
      <c r="XT32" s="3">
        <v>1791893.39</v>
      </c>
      <c r="XU32" s="3">
        <v>1271233.71</v>
      </c>
      <c r="XV32" s="3">
        <v>1584215.26</v>
      </c>
      <c r="XW32" s="3">
        <v>687468.86</v>
      </c>
      <c r="XX32" s="3">
        <v>4772432.6100000003</v>
      </c>
      <c r="XY32" s="3">
        <v>53331890.619999997</v>
      </c>
      <c r="XZ32" s="3">
        <v>924704.27</v>
      </c>
      <c r="YA32" s="3">
        <v>3000263.39</v>
      </c>
      <c r="YB32" s="3">
        <v>3503895.36</v>
      </c>
      <c r="YC32" s="3">
        <v>519266.43</v>
      </c>
      <c r="YD32" s="3">
        <v>1135124.01</v>
      </c>
      <c r="YE32" s="3">
        <v>2115804.5499999998</v>
      </c>
      <c r="YF32" s="3">
        <v>6485235.9100000001</v>
      </c>
      <c r="YG32" s="3">
        <v>0</v>
      </c>
      <c r="YH32" s="3">
        <v>5724136.0099999998</v>
      </c>
      <c r="YI32" s="3">
        <v>232731.3</v>
      </c>
      <c r="YJ32" s="3">
        <v>148524.4</v>
      </c>
      <c r="YK32" s="3">
        <v>886782.63</v>
      </c>
      <c r="YL32" s="3">
        <v>2851122.52</v>
      </c>
      <c r="YM32" s="3">
        <v>1817742.43</v>
      </c>
      <c r="YN32" s="3">
        <v>102380</v>
      </c>
      <c r="YO32" s="3"/>
      <c r="YP32" s="3">
        <v>129468.3</v>
      </c>
      <c r="YQ32" s="3">
        <v>1540121.75</v>
      </c>
      <c r="YR32" s="3">
        <v>522880</v>
      </c>
      <c r="YS32" s="3">
        <v>244030.09</v>
      </c>
      <c r="YT32" s="3">
        <v>110837.59</v>
      </c>
      <c r="YU32" s="3"/>
      <c r="YV32" s="3">
        <v>251177.01</v>
      </c>
      <c r="YW32" s="3">
        <v>3453176.54</v>
      </c>
      <c r="YX32" s="3"/>
      <c r="YY32" s="3">
        <v>1048182.12</v>
      </c>
      <c r="YZ32" s="3">
        <v>536400</v>
      </c>
      <c r="ZA32" s="3">
        <v>5359.3</v>
      </c>
      <c r="ZB32" s="3">
        <v>349289740.37</v>
      </c>
      <c r="ZC32" s="3">
        <v>4327594.63</v>
      </c>
      <c r="ZD32" s="3">
        <v>1368327.52</v>
      </c>
      <c r="ZE32" s="3">
        <v>5149703.78</v>
      </c>
      <c r="ZF32" s="3">
        <v>727068</v>
      </c>
      <c r="ZG32" s="3">
        <v>2312061.7599999998</v>
      </c>
      <c r="ZH32" s="3">
        <v>3481356.64</v>
      </c>
      <c r="ZI32" s="3">
        <v>5160367.9800000004</v>
      </c>
      <c r="ZJ32" s="3">
        <v>7244811.0899999999</v>
      </c>
      <c r="ZK32" s="3">
        <v>2231556.8199999998</v>
      </c>
      <c r="ZL32" s="3">
        <v>3082169.2</v>
      </c>
      <c r="ZM32" s="3">
        <v>13361820.289999999</v>
      </c>
      <c r="ZN32" s="3">
        <v>8498194.7599999998</v>
      </c>
      <c r="ZO32" s="3">
        <v>1320384.71</v>
      </c>
      <c r="ZP32" s="3">
        <v>1509806.37</v>
      </c>
      <c r="ZQ32" s="3">
        <v>2836099.47</v>
      </c>
      <c r="ZR32" s="3">
        <v>1074707.94</v>
      </c>
      <c r="ZS32" s="3">
        <v>1950205.75</v>
      </c>
      <c r="ZT32" s="3">
        <v>1126890.47</v>
      </c>
      <c r="ZU32" s="3">
        <v>15533221.76</v>
      </c>
      <c r="ZV32" s="3">
        <v>6568185.0899999999</v>
      </c>
      <c r="ZW32" s="3">
        <v>566437.1</v>
      </c>
      <c r="ZX32" s="3">
        <v>656451.15</v>
      </c>
      <c r="ZY32" s="3">
        <v>832773.68</v>
      </c>
      <c r="ZZ32" s="3">
        <v>210188.35</v>
      </c>
      <c r="AAA32" s="3">
        <v>530013.65</v>
      </c>
      <c r="AAB32" s="3">
        <v>518212.24</v>
      </c>
      <c r="AAC32" s="3">
        <v>20070312.129999999</v>
      </c>
      <c r="AAD32" s="3">
        <v>1886270.53</v>
      </c>
      <c r="AAE32" s="3">
        <v>662424.46</v>
      </c>
      <c r="AAF32" s="3">
        <v>2104710.91</v>
      </c>
      <c r="AAG32" s="3">
        <v>1237307.97</v>
      </c>
      <c r="AAH32" s="3">
        <v>757757.49</v>
      </c>
      <c r="AAI32" s="3">
        <v>10648212.279999999</v>
      </c>
      <c r="AAJ32" s="3"/>
      <c r="AAK32" s="3">
        <v>4636615.0999999996</v>
      </c>
      <c r="AAL32" s="3">
        <v>1356699.41</v>
      </c>
      <c r="AAM32" s="3">
        <v>960915.54</v>
      </c>
      <c r="AAN32" s="3">
        <v>7679794.46</v>
      </c>
      <c r="AAO32" s="3">
        <v>514956.9</v>
      </c>
      <c r="AAP32" s="3">
        <v>553287.56000000006</v>
      </c>
      <c r="AAQ32" s="3">
        <v>682769.83</v>
      </c>
      <c r="AAR32" s="3">
        <v>2912850.9</v>
      </c>
      <c r="AAS32" s="3">
        <v>563436.77</v>
      </c>
      <c r="AAT32" s="3">
        <v>106138961.2</v>
      </c>
      <c r="AAU32" s="3">
        <v>1229544.0900000001</v>
      </c>
      <c r="AAV32" s="3">
        <v>2467499.4500000002</v>
      </c>
      <c r="AAW32" s="3">
        <v>3070063.14</v>
      </c>
      <c r="AAX32" s="3">
        <v>1211070.81</v>
      </c>
      <c r="AAY32" s="3">
        <v>4064420.08</v>
      </c>
      <c r="AAZ32" s="3">
        <v>3985514.33</v>
      </c>
      <c r="ABA32" s="3">
        <v>9497476.5999999996</v>
      </c>
      <c r="ABB32" s="3">
        <v>10372852.42</v>
      </c>
      <c r="ABC32" s="3">
        <v>1432301.59</v>
      </c>
      <c r="ABD32" s="3"/>
      <c r="ABE32" s="3">
        <v>1666647.6</v>
      </c>
      <c r="ABF32" s="3">
        <v>1745473.89</v>
      </c>
      <c r="ABG32" s="3">
        <v>14884253.560000001</v>
      </c>
      <c r="ABH32" s="3">
        <v>1929149.75</v>
      </c>
      <c r="ABI32" s="3">
        <v>1119252.3799999999</v>
      </c>
      <c r="ABJ32" s="3">
        <v>1459025.43</v>
      </c>
      <c r="ABK32" s="3">
        <v>823056.89</v>
      </c>
      <c r="ABL32" s="3">
        <v>688671.26</v>
      </c>
      <c r="ABM32" s="3">
        <v>19503175.710000001</v>
      </c>
      <c r="ABN32" s="3">
        <v>13684953.17</v>
      </c>
      <c r="ABO32" s="3">
        <v>1585</v>
      </c>
      <c r="ABP32" s="3">
        <v>825760.06</v>
      </c>
      <c r="ABQ32" s="3">
        <v>1807312.57</v>
      </c>
      <c r="ABR32" s="3">
        <v>501271.32</v>
      </c>
      <c r="ABS32" s="3">
        <v>286322.88</v>
      </c>
      <c r="ABT32" s="3">
        <v>953730.77</v>
      </c>
      <c r="ABU32" s="3">
        <v>1280874.625</v>
      </c>
      <c r="ABV32" s="3">
        <v>77775520.969999999</v>
      </c>
      <c r="ABW32" s="3">
        <v>4426103.76</v>
      </c>
      <c r="ABX32" s="3">
        <v>4115134.23</v>
      </c>
      <c r="ABY32" s="3">
        <v>18823159.859999999</v>
      </c>
      <c r="ABZ32" s="3">
        <v>395391.92</v>
      </c>
      <c r="ACA32" s="3">
        <v>1044031.74</v>
      </c>
      <c r="ACB32" s="3">
        <v>1517352.87</v>
      </c>
      <c r="ACC32" s="3">
        <v>584661.38</v>
      </c>
      <c r="ACD32" s="3">
        <v>70565577.950000003</v>
      </c>
      <c r="ACE32" s="3">
        <v>13673160.369999999</v>
      </c>
      <c r="ACF32" s="3">
        <v>3162165.73</v>
      </c>
      <c r="ACG32" s="3">
        <v>857093.27</v>
      </c>
      <c r="ACH32" s="3">
        <v>673665.65</v>
      </c>
      <c r="ACI32" s="3">
        <v>1289833.8</v>
      </c>
      <c r="ACJ32" s="3">
        <v>1134572.8500000001</v>
      </c>
      <c r="ACK32" s="3">
        <v>675255.09</v>
      </c>
      <c r="ACL32" s="3">
        <v>1308956.8400000001</v>
      </c>
      <c r="ACM32" s="3">
        <v>1331982.53</v>
      </c>
      <c r="ACN32" s="3">
        <v>1917325.56</v>
      </c>
      <c r="ACO32" s="3">
        <v>3140216.02</v>
      </c>
      <c r="ACP32" s="3">
        <v>2342250.58</v>
      </c>
      <c r="ACQ32" s="3">
        <v>1596067.49</v>
      </c>
      <c r="ACR32" s="3">
        <v>2701254.1</v>
      </c>
      <c r="ACS32" s="3">
        <v>1524235.52</v>
      </c>
      <c r="ACT32" s="3">
        <v>1143738.3659999999</v>
      </c>
      <c r="ACU32" s="3">
        <v>2737816.39</v>
      </c>
      <c r="ACV32" s="3">
        <v>993925.77</v>
      </c>
      <c r="ACW32" s="3">
        <v>2896577.97</v>
      </c>
      <c r="ACX32" s="3">
        <v>19942175.850000001</v>
      </c>
      <c r="ACY32" s="3">
        <v>4955955.87</v>
      </c>
      <c r="ACZ32" s="3">
        <v>394429.33</v>
      </c>
      <c r="ADA32" s="3">
        <v>2769071.09</v>
      </c>
      <c r="ADB32" s="3">
        <v>1750506.02</v>
      </c>
      <c r="ADC32" s="3">
        <v>2392535.73</v>
      </c>
      <c r="ADD32" s="3">
        <v>2374047.79</v>
      </c>
      <c r="ADE32" s="3">
        <v>238457.31</v>
      </c>
      <c r="ADF32" s="3">
        <v>637220.34</v>
      </c>
      <c r="ADG32" s="3">
        <v>17857287.300000001</v>
      </c>
      <c r="ADH32" s="3">
        <v>19611194.809999999</v>
      </c>
      <c r="ADI32" s="3">
        <v>1367872.85</v>
      </c>
      <c r="ADJ32" s="3">
        <v>3227879.92</v>
      </c>
      <c r="ADK32" s="3">
        <v>2859775.67</v>
      </c>
      <c r="ADL32" s="3">
        <v>3035762.91</v>
      </c>
      <c r="ADM32" s="3">
        <v>1354472.94</v>
      </c>
      <c r="ADN32" s="3">
        <v>1127866.76</v>
      </c>
      <c r="ADO32" s="3">
        <v>753090.45</v>
      </c>
      <c r="ADP32" s="3">
        <v>2468690.7999999998</v>
      </c>
      <c r="ADQ32" s="3">
        <v>1562373.83</v>
      </c>
      <c r="ADR32" s="3">
        <v>1270805.3</v>
      </c>
      <c r="ADS32" s="3">
        <v>1069828.19</v>
      </c>
      <c r="ADT32" s="3">
        <v>18538565.239999998</v>
      </c>
      <c r="ADU32" s="3">
        <v>2366694.7999999998</v>
      </c>
      <c r="ADV32" s="3">
        <v>3019113.18</v>
      </c>
      <c r="ADW32" s="3">
        <v>2438676.62</v>
      </c>
      <c r="ADX32" s="3">
        <v>1896130.54</v>
      </c>
      <c r="ADY32" s="3">
        <v>1461237.31</v>
      </c>
      <c r="ADZ32" s="3">
        <v>3199311.69</v>
      </c>
      <c r="AEA32" s="3">
        <v>3187756.75</v>
      </c>
      <c r="AEB32" s="3">
        <v>3142028.02</v>
      </c>
      <c r="AEC32" s="3">
        <v>1167423.1399999999</v>
      </c>
      <c r="AED32" s="3">
        <v>2644841.1800000002</v>
      </c>
      <c r="AEE32" s="3">
        <v>721540.87</v>
      </c>
      <c r="AEF32" s="3">
        <v>21652846.77</v>
      </c>
      <c r="AEG32" s="3">
        <v>790963.9</v>
      </c>
      <c r="AEH32" s="3">
        <v>2041830.28</v>
      </c>
      <c r="AEI32" s="3">
        <v>633857.5</v>
      </c>
      <c r="AEJ32" s="3">
        <v>4939507.58</v>
      </c>
      <c r="AEK32" s="3"/>
      <c r="AEL32" s="3">
        <v>589768.43999999994</v>
      </c>
      <c r="AEM32" s="3">
        <v>1315906.3999999999</v>
      </c>
      <c r="AEN32" s="3">
        <v>790606.97</v>
      </c>
      <c r="AEO32" s="3">
        <v>1455309</v>
      </c>
      <c r="AEP32" s="3">
        <v>730716.46</v>
      </c>
      <c r="AEQ32" s="3">
        <v>34130605.240000002</v>
      </c>
      <c r="AER32" s="3">
        <v>1396521.14</v>
      </c>
      <c r="AES32" s="3">
        <v>1764527.38</v>
      </c>
      <c r="AET32" s="3">
        <v>1589179.84</v>
      </c>
      <c r="AEU32" s="3">
        <v>3014137.6</v>
      </c>
      <c r="AEV32" s="3">
        <v>2387395.0699999998</v>
      </c>
      <c r="AEW32" s="3">
        <v>1874754.81</v>
      </c>
      <c r="AEX32" s="3">
        <v>1033948.83</v>
      </c>
      <c r="AEY32" s="3">
        <v>83397811.359999999</v>
      </c>
      <c r="AEZ32" s="3">
        <v>22001794.120000001</v>
      </c>
      <c r="AFA32" s="3">
        <v>830484.75</v>
      </c>
      <c r="AFB32" s="3">
        <v>1537381.01</v>
      </c>
      <c r="AFC32" s="3">
        <v>3387339.1</v>
      </c>
      <c r="AFD32" s="3">
        <v>1804683.81</v>
      </c>
      <c r="AFE32" s="3">
        <v>1066538.93</v>
      </c>
      <c r="AFF32" s="3">
        <v>1936158.22</v>
      </c>
      <c r="AFG32" s="3">
        <v>421754.01</v>
      </c>
      <c r="AFH32" s="3">
        <v>1455716</v>
      </c>
      <c r="AFI32" s="3">
        <v>1737979.81</v>
      </c>
      <c r="AFJ32" s="3">
        <v>1211100.8600000001</v>
      </c>
      <c r="AFK32" s="3">
        <v>56600</v>
      </c>
      <c r="AFL32" s="3">
        <v>1492531.46</v>
      </c>
      <c r="AFM32" s="3">
        <v>717420.89</v>
      </c>
      <c r="AFN32" s="3">
        <v>1112755.1100000001</v>
      </c>
      <c r="AFO32" s="3">
        <v>144114.99</v>
      </c>
      <c r="AFP32" s="3">
        <v>18046361.199999999</v>
      </c>
      <c r="AFQ32" s="3">
        <v>301112.58</v>
      </c>
      <c r="AFR32" s="3">
        <v>899084.14</v>
      </c>
      <c r="AFS32" s="3">
        <v>1275424.56</v>
      </c>
      <c r="AFT32" s="3">
        <v>3265224.89</v>
      </c>
      <c r="AFU32" s="3">
        <v>1137029.95</v>
      </c>
    </row>
    <row r="33" spans="1:853" x14ac:dyDescent="0.2">
      <c r="A33" s="7"/>
      <c r="B33" s="8" t="s">
        <v>208</v>
      </c>
      <c r="C33" s="2" t="s">
        <v>209</v>
      </c>
      <c r="D33" s="11">
        <v>191567130.16999999</v>
      </c>
      <c r="E33" s="11">
        <v>1273332.19</v>
      </c>
      <c r="F33" s="3">
        <v>1149471</v>
      </c>
      <c r="G33" s="3">
        <v>433714.47</v>
      </c>
      <c r="H33" s="3">
        <v>5138061.84</v>
      </c>
      <c r="I33" s="3">
        <v>2986913.48</v>
      </c>
      <c r="J33" s="3">
        <v>10446909.880000001</v>
      </c>
      <c r="K33" s="3">
        <v>2311257.19</v>
      </c>
      <c r="L33" s="3">
        <v>604883.78</v>
      </c>
      <c r="M33" s="3">
        <v>2501331.86</v>
      </c>
      <c r="N33" s="3">
        <v>1619011.35</v>
      </c>
      <c r="O33" s="3">
        <v>1847957.23</v>
      </c>
      <c r="P33" s="3">
        <v>22750</v>
      </c>
      <c r="Q33" s="3">
        <v>2117863.25</v>
      </c>
      <c r="R33" s="3">
        <v>1177990.93</v>
      </c>
      <c r="S33" s="3">
        <v>2365973.34</v>
      </c>
      <c r="T33" s="3">
        <v>930862.06</v>
      </c>
      <c r="U33" s="3">
        <v>125299159.12</v>
      </c>
      <c r="V33" s="3">
        <v>13165774.810000001</v>
      </c>
      <c r="W33" s="3">
        <v>1033004.5</v>
      </c>
      <c r="X33" s="3">
        <v>4333345.49</v>
      </c>
      <c r="Y33" s="3">
        <v>2962142.99</v>
      </c>
      <c r="Z33" s="3">
        <v>2331214.83</v>
      </c>
      <c r="AA33" s="3">
        <v>22606.61</v>
      </c>
      <c r="AB33" s="3">
        <v>23569033.850000001</v>
      </c>
      <c r="AC33" s="3"/>
      <c r="AD33" s="3">
        <v>287258.55</v>
      </c>
      <c r="AE33" s="3">
        <v>17243373.48</v>
      </c>
      <c r="AF33" s="3">
        <v>240955.25</v>
      </c>
      <c r="AG33" s="3">
        <v>848380.05</v>
      </c>
      <c r="AH33" s="3">
        <v>2141023.4900000002</v>
      </c>
      <c r="AI33" s="3">
        <v>1729016.34</v>
      </c>
      <c r="AJ33" s="3">
        <v>1362433.54</v>
      </c>
      <c r="AK33" s="3">
        <v>253759.67</v>
      </c>
      <c r="AL33" s="3">
        <v>2872752.83</v>
      </c>
      <c r="AM33" s="3">
        <v>1562924.98</v>
      </c>
      <c r="AN33" s="3">
        <v>1723284.05</v>
      </c>
      <c r="AO33" s="3">
        <v>343870.04</v>
      </c>
      <c r="AP33" s="3">
        <v>485446.7</v>
      </c>
      <c r="AQ33" s="3">
        <v>120700</v>
      </c>
      <c r="AR33" s="3">
        <v>25664</v>
      </c>
      <c r="AS33" s="3">
        <v>22387267.420000002</v>
      </c>
      <c r="AT33" s="3"/>
      <c r="AU33" s="3">
        <v>75040</v>
      </c>
      <c r="AV33" s="3"/>
      <c r="AW33" s="3">
        <v>203028</v>
      </c>
      <c r="AX33" s="3"/>
      <c r="AY33" s="3">
        <v>38111.440000000002</v>
      </c>
      <c r="AZ33" s="3">
        <v>178119.96</v>
      </c>
      <c r="BA33" s="3">
        <v>2830</v>
      </c>
      <c r="BB33" s="3"/>
      <c r="BC33" s="3">
        <v>57065</v>
      </c>
      <c r="BD33" s="3"/>
      <c r="BE33" s="3">
        <v>870656.52</v>
      </c>
      <c r="BF33" s="3">
        <v>2621.5</v>
      </c>
      <c r="BG33" s="3">
        <v>621264.18000000005</v>
      </c>
      <c r="BH33" s="3">
        <v>73202931.060000002</v>
      </c>
      <c r="BI33" s="3">
        <v>31499156.149999999</v>
      </c>
      <c r="BJ33" s="3">
        <v>2926611.32</v>
      </c>
      <c r="BK33" s="3">
        <v>1263677.05</v>
      </c>
      <c r="BL33" s="3">
        <v>0</v>
      </c>
      <c r="BM33" s="3">
        <v>2687173.5</v>
      </c>
      <c r="BN33" s="3">
        <v>1870241.14</v>
      </c>
      <c r="BO33" s="3">
        <v>41528852.560000002</v>
      </c>
      <c r="BP33" s="3">
        <v>754931.35</v>
      </c>
      <c r="BQ33" s="3">
        <v>161110</v>
      </c>
      <c r="BR33" s="3">
        <v>980878.79</v>
      </c>
      <c r="BS33" s="3">
        <v>1750349.87</v>
      </c>
      <c r="BT33" s="3">
        <v>1151495.8799999999</v>
      </c>
      <c r="BU33" s="3">
        <v>1311404.6599999999</v>
      </c>
      <c r="BV33" s="3">
        <v>295875.90000000002</v>
      </c>
      <c r="BW33" s="3">
        <v>19753122.010000002</v>
      </c>
      <c r="BX33" s="3">
        <v>2420826.16</v>
      </c>
      <c r="BY33" s="3">
        <v>620330.5</v>
      </c>
      <c r="BZ33" s="3">
        <v>6111412.5199999996</v>
      </c>
      <c r="CA33" s="3">
        <v>839084.4</v>
      </c>
      <c r="CB33" s="3">
        <v>511077.82</v>
      </c>
      <c r="CC33" s="3">
        <v>278000</v>
      </c>
      <c r="CD33" s="3">
        <v>168258133.90000001</v>
      </c>
      <c r="CE33" s="3">
        <v>534987.68999999994</v>
      </c>
      <c r="CF33" s="3"/>
      <c r="CG33" s="3">
        <v>1596692.15</v>
      </c>
      <c r="CH33" s="3">
        <v>801215.32</v>
      </c>
      <c r="CI33" s="3">
        <v>1734193.63</v>
      </c>
      <c r="CJ33" s="3">
        <v>1804068.11</v>
      </c>
      <c r="CK33" s="3">
        <v>3754873.78</v>
      </c>
      <c r="CL33" s="3"/>
      <c r="CM33" s="3">
        <v>628445.74</v>
      </c>
      <c r="CN33" s="3">
        <v>1884742.02</v>
      </c>
      <c r="CO33" s="3">
        <v>1689545.56</v>
      </c>
      <c r="CP33" s="3">
        <v>926785.03</v>
      </c>
      <c r="CQ33" s="3">
        <v>82469363.040000007</v>
      </c>
      <c r="CR33" s="3">
        <v>1489131.34</v>
      </c>
      <c r="CS33" s="3">
        <v>29991.74</v>
      </c>
      <c r="CT33" s="3">
        <v>4596559.03</v>
      </c>
      <c r="CU33" s="3">
        <v>1049146.45</v>
      </c>
      <c r="CV33" s="3">
        <v>3788087.86</v>
      </c>
      <c r="CW33" s="3">
        <v>1531358.44</v>
      </c>
      <c r="CX33" s="3">
        <v>430688.45</v>
      </c>
      <c r="CY33" s="3">
        <v>15363100.539999999</v>
      </c>
      <c r="CZ33" s="3">
        <v>27432346.260000002</v>
      </c>
      <c r="DA33" s="3">
        <v>506929.5</v>
      </c>
      <c r="DB33" s="3">
        <v>1413408.61</v>
      </c>
      <c r="DC33" s="3">
        <v>5088312.8499999996</v>
      </c>
      <c r="DD33" s="3">
        <v>5344034.2699999996</v>
      </c>
      <c r="DE33" s="3">
        <v>846487.46</v>
      </c>
      <c r="DF33" s="3">
        <v>5180615.79</v>
      </c>
      <c r="DG33" s="3">
        <v>970026</v>
      </c>
      <c r="DH33" s="3">
        <v>255351397.43000001</v>
      </c>
      <c r="DI33" s="3">
        <v>198287.62</v>
      </c>
      <c r="DJ33" s="3">
        <v>2281439.81</v>
      </c>
      <c r="DK33" s="3">
        <v>3077908.5</v>
      </c>
      <c r="DL33" s="3">
        <v>1703885.63</v>
      </c>
      <c r="DM33" s="3">
        <v>1995591.1</v>
      </c>
      <c r="DN33" s="3">
        <v>1412566.14</v>
      </c>
      <c r="DO33" s="3">
        <v>1917314.43</v>
      </c>
      <c r="DP33" s="3">
        <v>1978863.92</v>
      </c>
      <c r="DQ33" s="3">
        <v>46968354.259999998</v>
      </c>
      <c r="DR33" s="3">
        <v>2553897.87</v>
      </c>
      <c r="DS33" s="3">
        <v>6221447.4400000004</v>
      </c>
      <c r="DT33" s="3">
        <v>14858818.720000001</v>
      </c>
      <c r="DU33" s="3">
        <v>1847994.82</v>
      </c>
      <c r="DV33" s="3">
        <v>3761652.93</v>
      </c>
      <c r="DW33" s="3">
        <v>3937387.6</v>
      </c>
      <c r="DX33" s="3">
        <v>541058.24</v>
      </c>
      <c r="DY33" s="3">
        <v>2441541.4300000002</v>
      </c>
      <c r="DZ33" s="3">
        <v>2530296.91</v>
      </c>
      <c r="EA33" s="3">
        <v>5972917.25</v>
      </c>
      <c r="EB33" s="3">
        <v>34106118.990000002</v>
      </c>
      <c r="EC33" s="3">
        <v>16939788.309999999</v>
      </c>
      <c r="ED33" s="3">
        <v>566447.69999999995</v>
      </c>
      <c r="EE33" s="3">
        <v>569768.36</v>
      </c>
      <c r="EF33" s="3">
        <v>2161144.2000000002</v>
      </c>
      <c r="EG33" s="3">
        <v>4668241.16</v>
      </c>
      <c r="EH33" s="3">
        <v>1936208.96</v>
      </c>
      <c r="EI33" s="3">
        <v>380733.09</v>
      </c>
      <c r="EJ33" s="3">
        <v>1034777.5</v>
      </c>
      <c r="EK33" s="3">
        <v>89319053.629999995</v>
      </c>
      <c r="EL33" s="3">
        <v>397317.23</v>
      </c>
      <c r="EM33" s="3">
        <v>840496.11</v>
      </c>
      <c r="EN33" s="3">
        <v>1606606.95</v>
      </c>
      <c r="EO33" s="3">
        <v>33429</v>
      </c>
      <c r="EP33" s="3">
        <v>773393.67</v>
      </c>
      <c r="EQ33" s="3">
        <v>942888.26</v>
      </c>
      <c r="ER33" s="3">
        <v>829683.32</v>
      </c>
      <c r="ES33" s="3">
        <v>0</v>
      </c>
      <c r="ET33" s="3">
        <v>34664230.560000002</v>
      </c>
      <c r="EU33" s="3">
        <v>436704.84</v>
      </c>
      <c r="EV33" s="3">
        <v>205594.78</v>
      </c>
      <c r="EW33" s="3">
        <v>5476029.5199999996</v>
      </c>
      <c r="EX33" s="3">
        <v>3443690.46</v>
      </c>
      <c r="EY33" s="3">
        <v>722091.79</v>
      </c>
      <c r="EZ33" s="3">
        <v>2229515.65</v>
      </c>
      <c r="FA33" s="3">
        <v>1202137.7</v>
      </c>
      <c r="FB33" s="3">
        <v>2076349.19</v>
      </c>
      <c r="FC33" s="3"/>
      <c r="FD33" s="3">
        <v>1600528.16</v>
      </c>
      <c r="FE33" s="3">
        <v>376848.91</v>
      </c>
      <c r="FF33" s="3">
        <v>28762995.890000001</v>
      </c>
      <c r="FG33" s="3">
        <v>737455.52</v>
      </c>
      <c r="FH33" s="3">
        <v>1956458.79</v>
      </c>
      <c r="FI33" s="3">
        <v>299826.69</v>
      </c>
      <c r="FJ33" s="3"/>
      <c r="FK33" s="3">
        <v>121425</v>
      </c>
      <c r="FL33" s="3">
        <v>92179193.010000005</v>
      </c>
      <c r="FM33" s="3">
        <v>79961</v>
      </c>
      <c r="FN33" s="3">
        <v>6286698.8700000001</v>
      </c>
      <c r="FO33" s="3">
        <v>1708423.93</v>
      </c>
      <c r="FP33" s="3">
        <v>4729951.0599999996</v>
      </c>
      <c r="FQ33" s="3">
        <v>1409011.37</v>
      </c>
      <c r="FR33" s="3">
        <v>1803562.53</v>
      </c>
      <c r="FS33" s="3"/>
      <c r="FT33" s="3">
        <v>1486709.8</v>
      </c>
      <c r="FU33" s="3">
        <v>707422.62</v>
      </c>
      <c r="FV33" s="3">
        <v>5998647.1399999997</v>
      </c>
      <c r="FW33" s="3">
        <v>1655102.03</v>
      </c>
      <c r="FX33" s="3">
        <v>522892</v>
      </c>
      <c r="FY33" s="3">
        <v>63196554.219999999</v>
      </c>
      <c r="FZ33" s="3">
        <v>357362.36</v>
      </c>
      <c r="GA33" s="3">
        <v>503084.3</v>
      </c>
      <c r="GB33" s="3">
        <v>3741060.11</v>
      </c>
      <c r="GC33" s="3">
        <v>20100</v>
      </c>
      <c r="GD33" s="3">
        <v>327806.96000000002</v>
      </c>
      <c r="GE33" s="3">
        <v>510893.46</v>
      </c>
      <c r="GF33" s="3">
        <v>1842186</v>
      </c>
      <c r="GG33" s="3">
        <v>490108.98</v>
      </c>
      <c r="GH33" s="3">
        <v>426300</v>
      </c>
      <c r="GI33" s="3">
        <v>1741646.77</v>
      </c>
      <c r="GJ33" s="3">
        <v>378450.66</v>
      </c>
      <c r="GK33" s="3">
        <v>369512.65</v>
      </c>
      <c r="GL33" s="3">
        <v>43290</v>
      </c>
      <c r="GM33" s="3">
        <v>157986.70000000001</v>
      </c>
      <c r="GN33" s="3">
        <v>1099241.76</v>
      </c>
      <c r="GO33" s="3"/>
      <c r="GP33" s="3">
        <v>39119342.780000001</v>
      </c>
      <c r="GQ33" s="3">
        <v>498638.46</v>
      </c>
      <c r="GR33" s="3"/>
      <c r="GS33" s="3">
        <v>671386.02</v>
      </c>
      <c r="GT33" s="3">
        <v>8300098.21</v>
      </c>
      <c r="GU33" s="3">
        <v>6949850.7999999998</v>
      </c>
      <c r="GV33" s="3">
        <v>3005192.38</v>
      </c>
      <c r="GW33" s="3">
        <v>2249809.73</v>
      </c>
      <c r="GX33" s="3">
        <v>29078202.350000001</v>
      </c>
      <c r="GY33" s="3">
        <v>711585.43</v>
      </c>
      <c r="GZ33" s="3">
        <v>1855322.16</v>
      </c>
      <c r="HA33" s="3">
        <v>2730742.93</v>
      </c>
      <c r="HB33" s="3">
        <v>1286361.45</v>
      </c>
      <c r="HC33" s="3">
        <v>711654.64</v>
      </c>
      <c r="HD33" s="3">
        <v>1209982.79</v>
      </c>
      <c r="HE33" s="3">
        <v>69300</v>
      </c>
      <c r="HF33" s="3">
        <v>66007306.289999999</v>
      </c>
      <c r="HG33" s="3">
        <v>14672266.42</v>
      </c>
      <c r="HH33" s="3">
        <v>2642630.75</v>
      </c>
      <c r="HI33" s="3">
        <v>1703691.44</v>
      </c>
      <c r="HJ33" s="3">
        <v>1649089.59</v>
      </c>
      <c r="HK33" s="3">
        <v>156600</v>
      </c>
      <c r="HL33" s="3">
        <v>1116109.3899999999</v>
      </c>
      <c r="HM33" s="3">
        <v>2630433.48</v>
      </c>
      <c r="HN33" s="3">
        <v>1305687.73</v>
      </c>
      <c r="HO33" s="3"/>
      <c r="HP33" s="3">
        <v>1653655.17</v>
      </c>
      <c r="HQ33" s="3">
        <v>571455</v>
      </c>
      <c r="HR33" s="3">
        <v>1330403.53</v>
      </c>
      <c r="HS33" s="3">
        <v>348817.03</v>
      </c>
      <c r="HT33" s="3">
        <v>686439.08</v>
      </c>
      <c r="HU33" s="3">
        <v>115200</v>
      </c>
      <c r="HV33" s="3">
        <v>49435951.049999997</v>
      </c>
      <c r="HW33" s="3">
        <v>6314573.29</v>
      </c>
      <c r="HX33" s="3">
        <v>780475.81</v>
      </c>
      <c r="HY33" s="3">
        <v>3715966.32</v>
      </c>
      <c r="HZ33" s="3">
        <v>3640604.04</v>
      </c>
      <c r="IA33" s="3">
        <v>757712.01</v>
      </c>
      <c r="IB33" s="3"/>
      <c r="IC33" s="3">
        <v>461345.3</v>
      </c>
      <c r="ID33" s="3">
        <v>116584</v>
      </c>
      <c r="IE33" s="3">
        <v>706154.2</v>
      </c>
      <c r="IF33" s="3">
        <v>407423.05</v>
      </c>
      <c r="IG33" s="3">
        <v>84312169.670000002</v>
      </c>
      <c r="IH33" s="3"/>
      <c r="II33" s="3">
        <v>6490192.4000000004</v>
      </c>
      <c r="IJ33" s="3">
        <v>3299126.55</v>
      </c>
      <c r="IK33" s="3">
        <v>2311189.9300000002</v>
      </c>
      <c r="IL33" s="3">
        <v>1144315.6100000001</v>
      </c>
      <c r="IM33" s="3"/>
      <c r="IN33" s="3">
        <v>595646.42000000004</v>
      </c>
      <c r="IO33" s="3">
        <v>345655</v>
      </c>
      <c r="IP33" s="3"/>
      <c r="IQ33" s="3">
        <v>3271803.42</v>
      </c>
      <c r="IR33" s="3">
        <v>1854164.21</v>
      </c>
      <c r="IS33" s="3">
        <v>14537370.34</v>
      </c>
      <c r="IT33" s="3">
        <v>521196.37</v>
      </c>
      <c r="IU33" s="3">
        <v>255579.33</v>
      </c>
      <c r="IV33" s="3">
        <v>0</v>
      </c>
      <c r="IW33" s="3"/>
      <c r="IX33" s="3">
        <v>31110</v>
      </c>
      <c r="IY33" s="3">
        <v>33516737.32</v>
      </c>
      <c r="IZ33" s="3">
        <v>386946.46</v>
      </c>
      <c r="JA33" s="3"/>
      <c r="JB33" s="3"/>
      <c r="JC33" s="3">
        <v>11002.4</v>
      </c>
      <c r="JD33" s="3">
        <v>1427083.01</v>
      </c>
      <c r="JE33" s="3">
        <v>129166</v>
      </c>
      <c r="JF33" s="3">
        <v>63536166.399999999</v>
      </c>
      <c r="JG33" s="3">
        <v>9227295.0800000001</v>
      </c>
      <c r="JH33" s="3">
        <v>3137976.62</v>
      </c>
      <c r="JI33" s="3">
        <v>462330</v>
      </c>
      <c r="JJ33" s="3">
        <v>6019824.25</v>
      </c>
      <c r="JK33" s="3">
        <v>487249.64</v>
      </c>
      <c r="JL33" s="3">
        <v>4312112.67</v>
      </c>
      <c r="JM33" s="3">
        <v>3336268.75</v>
      </c>
      <c r="JN33" s="3">
        <v>1121026.8999999999</v>
      </c>
      <c r="JO33" s="3">
        <v>1464115.68</v>
      </c>
      <c r="JP33" s="3">
        <v>2398097.06</v>
      </c>
      <c r="JQ33" s="3">
        <v>175460</v>
      </c>
      <c r="JR33" s="3">
        <v>183765.36</v>
      </c>
      <c r="JS33" s="3">
        <v>175065</v>
      </c>
      <c r="JT33" s="3">
        <v>1004096.01</v>
      </c>
      <c r="JU33" s="3">
        <v>104490031.61999999</v>
      </c>
      <c r="JV33" s="3">
        <v>6261930.79</v>
      </c>
      <c r="JW33" s="3">
        <v>2348697.19</v>
      </c>
      <c r="JX33" s="3">
        <v>1994078.67</v>
      </c>
      <c r="JY33" s="3">
        <v>1444300.88</v>
      </c>
      <c r="JZ33" s="3">
        <v>3697057</v>
      </c>
      <c r="KA33" s="3">
        <v>9064741.7300000004</v>
      </c>
      <c r="KB33" s="3">
        <v>1946557.01</v>
      </c>
      <c r="KC33" s="3">
        <v>1526948.09</v>
      </c>
      <c r="KD33" s="3">
        <v>28831566.850000001</v>
      </c>
      <c r="KE33" s="3">
        <v>506995.77</v>
      </c>
      <c r="KF33" s="3">
        <v>2338502.25</v>
      </c>
      <c r="KG33" s="3">
        <v>938380.99</v>
      </c>
      <c r="KH33" s="3">
        <v>986083.73</v>
      </c>
      <c r="KI33" s="3">
        <v>54298028.780000001</v>
      </c>
      <c r="KJ33" s="3">
        <v>2246862.42</v>
      </c>
      <c r="KK33" s="3">
        <v>61922596.460000001</v>
      </c>
      <c r="KL33" s="3">
        <v>1147926.94</v>
      </c>
      <c r="KM33" s="3">
        <v>213883.6</v>
      </c>
      <c r="KN33" s="3">
        <v>1254039.5900000001</v>
      </c>
      <c r="KO33" s="3">
        <v>2874500.88</v>
      </c>
      <c r="KP33" s="3">
        <v>1322762.07</v>
      </c>
      <c r="KQ33" s="3">
        <v>968725.16</v>
      </c>
      <c r="KR33" s="3">
        <v>42768186.920000002</v>
      </c>
      <c r="KS33" s="3">
        <v>7123370.9299999997</v>
      </c>
      <c r="KT33" s="3">
        <v>31906912.829999998</v>
      </c>
      <c r="KU33" s="3">
        <v>23716947.34</v>
      </c>
      <c r="KV33" s="3">
        <v>5619977.3899999997</v>
      </c>
      <c r="KW33" s="3">
        <v>2502971.2599999998</v>
      </c>
      <c r="KX33" s="3">
        <v>412811.55</v>
      </c>
      <c r="KY33" s="3">
        <v>2994949.01</v>
      </c>
      <c r="KZ33" s="3">
        <v>196870.8</v>
      </c>
      <c r="LA33" s="3">
        <v>4728128.03</v>
      </c>
      <c r="LB33" s="3">
        <v>27075805.149999999</v>
      </c>
      <c r="LC33" s="3">
        <v>190400</v>
      </c>
      <c r="LD33" s="3">
        <v>220664.5</v>
      </c>
      <c r="LE33" s="3">
        <v>2482081.6800000002</v>
      </c>
      <c r="LF33" s="3">
        <v>17634711.030000001</v>
      </c>
      <c r="LG33" s="3">
        <v>16575402.550000001</v>
      </c>
      <c r="LH33" s="3">
        <v>97226390.849999994</v>
      </c>
      <c r="LI33" s="3"/>
      <c r="LJ33" s="3">
        <v>382116.64</v>
      </c>
      <c r="LK33" s="3">
        <v>4665809.24</v>
      </c>
      <c r="LL33" s="3">
        <v>1751986.45</v>
      </c>
      <c r="LM33" s="3">
        <v>642859.80000000005</v>
      </c>
      <c r="LN33" s="3">
        <v>728706.56000000006</v>
      </c>
      <c r="LO33" s="3">
        <v>1981302.8</v>
      </c>
      <c r="LP33" s="3">
        <v>5641228.4100000001</v>
      </c>
      <c r="LQ33" s="3">
        <v>1648568.64</v>
      </c>
      <c r="LR33" s="3">
        <v>95385361.909999996</v>
      </c>
      <c r="LS33" s="3"/>
      <c r="LT33" s="3">
        <v>449128.94</v>
      </c>
      <c r="LU33" s="3">
        <v>345715.21</v>
      </c>
      <c r="LV33" s="3">
        <v>438195.7</v>
      </c>
      <c r="LW33" s="3"/>
      <c r="LX33" s="3">
        <v>1459452.16</v>
      </c>
      <c r="LY33" s="3">
        <v>290722</v>
      </c>
      <c r="LZ33" s="3">
        <v>49766</v>
      </c>
      <c r="MA33" s="3">
        <v>492051.20000000001</v>
      </c>
      <c r="MB33" s="3">
        <v>239343</v>
      </c>
      <c r="MC33" s="3">
        <v>155950</v>
      </c>
      <c r="MD33" s="3">
        <v>59090374.310000002</v>
      </c>
      <c r="ME33" s="3">
        <v>555582.61</v>
      </c>
      <c r="MF33" s="3"/>
      <c r="MG33" s="3">
        <v>3427728.27</v>
      </c>
      <c r="MH33" s="3"/>
      <c r="MI33" s="3">
        <v>0</v>
      </c>
      <c r="MJ33" s="3">
        <v>3524710.13</v>
      </c>
      <c r="MK33" s="3">
        <v>1526733.09</v>
      </c>
      <c r="ML33" s="3">
        <v>698635.39</v>
      </c>
      <c r="MM33" s="3">
        <v>347891.81</v>
      </c>
      <c r="MN33" s="3">
        <v>161576720.91999999</v>
      </c>
      <c r="MO33" s="3">
        <v>2773046.21</v>
      </c>
      <c r="MP33" s="3">
        <v>413565.71</v>
      </c>
      <c r="MQ33" s="3">
        <v>47043361.409999996</v>
      </c>
      <c r="MR33" s="3">
        <v>802033.6</v>
      </c>
      <c r="MS33" s="3">
        <v>1585134.12</v>
      </c>
      <c r="MT33" s="3">
        <v>13992794.140000001</v>
      </c>
      <c r="MU33" s="3">
        <v>7064679.54</v>
      </c>
      <c r="MV33" s="3">
        <v>27753.5</v>
      </c>
      <c r="MW33" s="3">
        <v>605119.11</v>
      </c>
      <c r="MX33" s="3"/>
      <c r="MY33" s="3">
        <v>468020.32</v>
      </c>
      <c r="MZ33" s="3">
        <v>22422401.010000002</v>
      </c>
      <c r="NA33" s="3">
        <v>758314.4</v>
      </c>
      <c r="NB33" s="3"/>
      <c r="NC33" s="3">
        <v>1209462.3500000001</v>
      </c>
      <c r="ND33" s="3"/>
      <c r="NE33" s="3">
        <v>27535</v>
      </c>
      <c r="NF33" s="3"/>
      <c r="NG33" s="3">
        <v>16553211.800000001</v>
      </c>
      <c r="NH33" s="3">
        <v>15489852.23</v>
      </c>
      <c r="NI33" s="3">
        <v>1033457.6</v>
      </c>
      <c r="NJ33" s="3">
        <v>261440</v>
      </c>
      <c r="NK33" s="3">
        <v>178305</v>
      </c>
      <c r="NL33" s="3">
        <v>355325.98</v>
      </c>
      <c r="NM33" s="3">
        <v>130055.19</v>
      </c>
      <c r="NN33" s="3">
        <v>49119763.100000001</v>
      </c>
      <c r="NO33" s="3">
        <v>4364857.12</v>
      </c>
      <c r="NP33" s="3">
        <v>1516633.5</v>
      </c>
      <c r="NQ33" s="3"/>
      <c r="NR33" s="3">
        <v>631158.38</v>
      </c>
      <c r="NS33" s="3">
        <v>5003968.28</v>
      </c>
      <c r="NT33" s="3">
        <v>5037909.3</v>
      </c>
      <c r="NU33" s="3">
        <v>184147</v>
      </c>
      <c r="NV33" s="3"/>
      <c r="NW33" s="3"/>
      <c r="NX33" s="3">
        <v>923453.54</v>
      </c>
      <c r="NY33" s="3">
        <v>15913206.460000001</v>
      </c>
      <c r="NZ33" s="3">
        <v>512635.5</v>
      </c>
      <c r="OA33" s="3">
        <v>35731355.560000002</v>
      </c>
      <c r="OB33" s="3">
        <v>378821.75</v>
      </c>
      <c r="OC33" s="3">
        <v>1320160.7</v>
      </c>
      <c r="OD33" s="3"/>
      <c r="OE33" s="3">
        <v>1373477.17</v>
      </c>
      <c r="OF33" s="3">
        <v>4832303.5199999996</v>
      </c>
      <c r="OG33" s="3"/>
      <c r="OH33" s="3">
        <v>72792386.819999993</v>
      </c>
      <c r="OI33" s="3"/>
      <c r="OJ33" s="3">
        <v>552250.4</v>
      </c>
      <c r="OK33" s="3">
        <v>351855.73</v>
      </c>
      <c r="OL33" s="3">
        <v>3695622.26</v>
      </c>
      <c r="OM33" s="3">
        <v>2669552.2799999998</v>
      </c>
      <c r="ON33" s="3">
        <v>2704094.68</v>
      </c>
      <c r="OO33" s="3">
        <v>1114023</v>
      </c>
      <c r="OP33" s="3">
        <v>2260148.62</v>
      </c>
      <c r="OQ33" s="3">
        <v>516210</v>
      </c>
      <c r="OR33" s="3">
        <v>2061304.91</v>
      </c>
      <c r="OS33" s="3">
        <v>2603330.87</v>
      </c>
      <c r="OT33" s="3">
        <v>307193</v>
      </c>
      <c r="OU33" s="3">
        <v>11613344.59</v>
      </c>
      <c r="OV33" s="3">
        <v>216936868.40000001</v>
      </c>
      <c r="OW33" s="3">
        <v>2819655.11</v>
      </c>
      <c r="OX33" s="3">
        <v>506371.92</v>
      </c>
      <c r="OY33" s="3">
        <v>501122.39</v>
      </c>
      <c r="OZ33" s="3">
        <v>10853932.390000001</v>
      </c>
      <c r="PA33" s="3"/>
      <c r="PB33" s="3">
        <v>25738.560000000001</v>
      </c>
      <c r="PC33" s="3">
        <v>1498176.17</v>
      </c>
      <c r="PD33" s="3">
        <v>9336375.7300000004</v>
      </c>
      <c r="PE33" s="3">
        <v>590903.9</v>
      </c>
      <c r="PF33" s="3">
        <v>4881273.3099999996</v>
      </c>
      <c r="PG33" s="3">
        <v>577122.35</v>
      </c>
      <c r="PH33" s="3">
        <v>471577.17</v>
      </c>
      <c r="PI33" s="3">
        <v>452314</v>
      </c>
      <c r="PJ33" s="3">
        <v>65936.88</v>
      </c>
      <c r="PK33" s="3">
        <v>3289121.32</v>
      </c>
      <c r="PL33" s="3">
        <v>745717.35</v>
      </c>
      <c r="PM33" s="3">
        <v>1224709.7</v>
      </c>
      <c r="PN33" s="3">
        <v>5000</v>
      </c>
      <c r="PO33" s="3">
        <v>4276614.76</v>
      </c>
      <c r="PP33" s="3">
        <v>2961121.29</v>
      </c>
      <c r="PQ33" s="3">
        <v>22720</v>
      </c>
      <c r="PR33" s="3">
        <v>66371984.829999998</v>
      </c>
      <c r="PS33" s="3">
        <v>2069138.28</v>
      </c>
      <c r="PT33" s="3">
        <v>2559555</v>
      </c>
      <c r="PU33" s="3">
        <v>281621.5</v>
      </c>
      <c r="PV33" s="3">
        <v>617595.21</v>
      </c>
      <c r="PW33" s="3">
        <v>12016777.98</v>
      </c>
      <c r="PX33" s="3">
        <v>273898.15000000002</v>
      </c>
      <c r="PY33" s="3">
        <v>5508321.6900000004</v>
      </c>
      <c r="PZ33" s="3">
        <v>8768140.2400000002</v>
      </c>
      <c r="QA33" s="3">
        <v>94000</v>
      </c>
      <c r="QB33" s="3">
        <v>362700</v>
      </c>
      <c r="QC33" s="3">
        <v>91055025.590000004</v>
      </c>
      <c r="QD33" s="3">
        <v>7820703.2000000002</v>
      </c>
      <c r="QE33" s="3">
        <v>277491.5</v>
      </c>
      <c r="QF33" s="3">
        <v>6236438.7999999998</v>
      </c>
      <c r="QG33" s="3">
        <v>1325209.33</v>
      </c>
      <c r="QH33" s="3">
        <v>0</v>
      </c>
      <c r="QI33" s="3">
        <v>5207508.84</v>
      </c>
      <c r="QJ33" s="3">
        <v>2462967.7599999998</v>
      </c>
      <c r="QK33" s="3">
        <v>155561.5</v>
      </c>
      <c r="QL33" s="3">
        <v>6272680.2999999998</v>
      </c>
      <c r="QM33" s="3">
        <v>4077954.18</v>
      </c>
      <c r="QN33" s="3">
        <v>5010163.2699999996</v>
      </c>
      <c r="QO33" s="3"/>
      <c r="QP33" s="3">
        <v>3628953.21</v>
      </c>
      <c r="QQ33" s="3">
        <v>25830</v>
      </c>
      <c r="QR33" s="3">
        <v>1877228.18</v>
      </c>
      <c r="QS33" s="3">
        <v>2757631.16</v>
      </c>
      <c r="QT33" s="3">
        <v>878191.25</v>
      </c>
      <c r="QU33" s="3">
        <v>37003937.909999996</v>
      </c>
      <c r="QV33" s="3">
        <v>2751004.65</v>
      </c>
      <c r="QW33" s="3">
        <v>415334.6</v>
      </c>
      <c r="QX33" s="3">
        <v>3139476.92</v>
      </c>
      <c r="QY33" s="3"/>
      <c r="QZ33" s="3">
        <v>1571758.31</v>
      </c>
      <c r="RA33" s="3">
        <v>434791.74</v>
      </c>
      <c r="RB33" s="3">
        <v>10000</v>
      </c>
      <c r="RC33" s="3">
        <v>152242.63</v>
      </c>
      <c r="RD33" s="3">
        <v>4291936.09</v>
      </c>
      <c r="RE33" s="3">
        <v>8409617.1699999999</v>
      </c>
      <c r="RF33" s="3">
        <v>453119.7</v>
      </c>
      <c r="RG33" s="3">
        <v>1739305</v>
      </c>
      <c r="RH33" s="3">
        <v>7506989.3200000003</v>
      </c>
      <c r="RI33" s="3">
        <v>774806.29</v>
      </c>
      <c r="RJ33" s="3">
        <v>984896.96</v>
      </c>
      <c r="RK33" s="3">
        <v>646112.66</v>
      </c>
      <c r="RL33" s="3">
        <v>131497</v>
      </c>
      <c r="RM33" s="3">
        <v>46696019.25</v>
      </c>
      <c r="RN33" s="3">
        <v>543937.03</v>
      </c>
      <c r="RO33" s="3">
        <v>1434603.23</v>
      </c>
      <c r="RP33" s="3">
        <v>2167439.4500000002</v>
      </c>
      <c r="RQ33" s="3">
        <v>190020</v>
      </c>
      <c r="RR33" s="3">
        <v>362957.3</v>
      </c>
      <c r="RS33" s="3"/>
      <c r="RT33" s="3">
        <v>6801370.1200000001</v>
      </c>
      <c r="RU33" s="3">
        <v>103126.8</v>
      </c>
      <c r="RV33" s="3">
        <v>525771</v>
      </c>
      <c r="RW33" s="3">
        <v>738260.75</v>
      </c>
      <c r="RX33" s="3">
        <v>1581563.84</v>
      </c>
      <c r="RY33" s="3">
        <v>880676.06</v>
      </c>
      <c r="RZ33" s="3">
        <v>52627454.649999999</v>
      </c>
      <c r="SA33" s="3">
        <v>106230</v>
      </c>
      <c r="SB33" s="3">
        <v>1377028.37</v>
      </c>
      <c r="SC33" s="3">
        <v>5016825.82</v>
      </c>
      <c r="SD33" s="3">
        <v>1566416.03</v>
      </c>
      <c r="SE33" s="3">
        <v>1400170.88</v>
      </c>
      <c r="SF33" s="3">
        <v>487301.95</v>
      </c>
      <c r="SG33" s="3">
        <v>10478526.48</v>
      </c>
      <c r="SH33" s="3">
        <v>2286563.7200000002</v>
      </c>
      <c r="SI33" s="3">
        <v>2436303.9700000002</v>
      </c>
      <c r="SJ33" s="3">
        <v>4159236</v>
      </c>
      <c r="SK33" s="3">
        <v>706210</v>
      </c>
      <c r="SL33" s="3">
        <v>627984.97</v>
      </c>
      <c r="SM33" s="3">
        <v>1380032.03</v>
      </c>
      <c r="SN33" s="3">
        <v>746498.2</v>
      </c>
      <c r="SO33" s="3">
        <v>1021205.4</v>
      </c>
      <c r="SP33" s="3">
        <v>7133122.2999999998</v>
      </c>
      <c r="SQ33" s="3"/>
      <c r="SR33" s="3">
        <v>32590071.350000001</v>
      </c>
      <c r="SS33" s="3">
        <v>5066747.78</v>
      </c>
      <c r="ST33" s="3">
        <v>1997753.13</v>
      </c>
      <c r="SU33" s="3">
        <v>1032078.52</v>
      </c>
      <c r="SV33" s="3">
        <v>45093287.240000002</v>
      </c>
      <c r="SW33" s="3">
        <v>376549.8</v>
      </c>
      <c r="SX33" s="3">
        <v>22580</v>
      </c>
      <c r="SY33" s="3">
        <v>271808.8</v>
      </c>
      <c r="SZ33" s="3">
        <v>20022417.77</v>
      </c>
      <c r="TA33" s="3">
        <v>4885598.9800000004</v>
      </c>
      <c r="TB33" s="3">
        <v>1669539.9</v>
      </c>
      <c r="TC33" s="3">
        <v>9203452.5399999991</v>
      </c>
      <c r="TD33" s="3">
        <v>2112920.2800000003</v>
      </c>
      <c r="TE33" s="3"/>
      <c r="TF33" s="3">
        <v>246931409.49000001</v>
      </c>
      <c r="TG33" s="3">
        <v>1448511.9</v>
      </c>
      <c r="TH33" s="3">
        <v>946500.5</v>
      </c>
      <c r="TI33" s="3">
        <v>17319124.609999999</v>
      </c>
      <c r="TJ33" s="3">
        <v>344467</v>
      </c>
      <c r="TK33" s="3">
        <v>713292.7</v>
      </c>
      <c r="TL33" s="3">
        <v>7667962.0300000003</v>
      </c>
      <c r="TM33" s="3">
        <v>90295.9</v>
      </c>
      <c r="TN33" s="3">
        <v>1620542.5</v>
      </c>
      <c r="TO33" s="3">
        <v>934627.5</v>
      </c>
      <c r="TP33" s="3">
        <v>2356342.5</v>
      </c>
      <c r="TQ33" s="3">
        <v>1390102.66</v>
      </c>
      <c r="TR33" s="3">
        <v>1101539.8999999999</v>
      </c>
      <c r="TS33" s="3">
        <v>5087111.25</v>
      </c>
      <c r="TT33" s="3">
        <v>879623</v>
      </c>
      <c r="TU33" s="3">
        <v>1019777.52</v>
      </c>
      <c r="TV33" s="3">
        <v>275447.64</v>
      </c>
      <c r="TW33" s="3">
        <v>619232.30000000005</v>
      </c>
      <c r="TX33" s="3">
        <v>2732225.73</v>
      </c>
      <c r="TY33" s="3">
        <v>101220</v>
      </c>
      <c r="TZ33" s="3">
        <v>242803.42</v>
      </c>
      <c r="UA33" s="3">
        <v>45142828.710000001</v>
      </c>
      <c r="UB33" s="3">
        <v>2534119.66</v>
      </c>
      <c r="UC33" s="3">
        <v>6123946.9199999999</v>
      </c>
      <c r="UD33" s="3">
        <v>4156009.13</v>
      </c>
      <c r="UE33" s="3">
        <v>855698.19</v>
      </c>
      <c r="UF33" s="3">
        <v>8508372.5800000001</v>
      </c>
      <c r="UG33" s="3">
        <v>1422161.71</v>
      </c>
      <c r="UH33" s="3">
        <v>2283995.29</v>
      </c>
      <c r="UI33" s="3">
        <v>2338597.54</v>
      </c>
      <c r="UJ33" s="3">
        <v>25199930.620000001</v>
      </c>
      <c r="UK33" s="3">
        <v>2651500.81</v>
      </c>
      <c r="UL33" s="3">
        <v>4563775.37</v>
      </c>
      <c r="UM33" s="3">
        <v>2974634.05</v>
      </c>
      <c r="UN33" s="3">
        <v>1590786.88</v>
      </c>
      <c r="UO33" s="3">
        <v>4175363.97</v>
      </c>
      <c r="UP33" s="3">
        <v>31414.9</v>
      </c>
      <c r="UQ33" s="3">
        <v>134979</v>
      </c>
      <c r="UR33" s="3">
        <v>340384684.56</v>
      </c>
      <c r="US33" s="3">
        <v>7636501.8200000003</v>
      </c>
      <c r="UT33" s="3">
        <v>5070355.62</v>
      </c>
      <c r="UU33" s="3">
        <v>1445877.75</v>
      </c>
      <c r="UV33" s="3">
        <v>0</v>
      </c>
      <c r="UW33" s="3">
        <v>3158102.57</v>
      </c>
      <c r="UX33" s="3">
        <v>7180271.7699999996</v>
      </c>
      <c r="UY33" s="3">
        <v>5963468.4500000002</v>
      </c>
      <c r="UZ33" s="3">
        <v>1092186.04</v>
      </c>
      <c r="VA33" s="3">
        <v>1664095.15</v>
      </c>
      <c r="VB33" s="3">
        <v>1232744.1100000001</v>
      </c>
      <c r="VC33" s="3">
        <v>6953615.8700000001</v>
      </c>
      <c r="VD33" s="3">
        <v>4430423.33</v>
      </c>
      <c r="VE33" s="3">
        <v>2453501.98</v>
      </c>
      <c r="VF33" s="3">
        <v>2924679.13</v>
      </c>
      <c r="VG33" s="3">
        <v>2028601.43</v>
      </c>
      <c r="VH33" s="3">
        <v>673574.66</v>
      </c>
      <c r="VI33" s="3">
        <v>2754503.49</v>
      </c>
      <c r="VJ33" s="3">
        <v>492783.9</v>
      </c>
      <c r="VK33" s="3">
        <v>8896525.1400000006</v>
      </c>
      <c r="VL33" s="3">
        <v>13971791.9</v>
      </c>
      <c r="VM33" s="3">
        <v>2603053.71</v>
      </c>
      <c r="VN33" s="3">
        <v>1367998.55</v>
      </c>
      <c r="VO33" s="3">
        <v>1183157.52</v>
      </c>
      <c r="VP33" s="3">
        <v>2027804.8</v>
      </c>
      <c r="VQ33" s="3">
        <v>137135.79999999999</v>
      </c>
      <c r="VR33" s="3">
        <v>785318.72</v>
      </c>
      <c r="VS33" s="3">
        <v>579587</v>
      </c>
      <c r="VT33" s="3">
        <v>42785.81</v>
      </c>
      <c r="VU33" s="3">
        <v>1994487.9</v>
      </c>
      <c r="VV33" s="3">
        <v>18199573.920000002</v>
      </c>
      <c r="VW33" s="3">
        <v>358622.22</v>
      </c>
      <c r="VX33" s="3">
        <v>110226067.20999999</v>
      </c>
      <c r="VY33" s="3">
        <v>1253646.48</v>
      </c>
      <c r="VZ33" s="3">
        <v>701980.08</v>
      </c>
      <c r="WA33" s="3">
        <v>25550543.190000001</v>
      </c>
      <c r="WB33" s="3">
        <v>177376</v>
      </c>
      <c r="WC33" s="3">
        <v>3100365.68</v>
      </c>
      <c r="WD33" s="3">
        <v>4939533.07</v>
      </c>
      <c r="WE33" s="3">
        <v>1042268.94</v>
      </c>
      <c r="WF33" s="3">
        <v>1324039.55</v>
      </c>
      <c r="WG33" s="3">
        <v>7300572.1500000004</v>
      </c>
      <c r="WH33" s="3">
        <v>2127947.29</v>
      </c>
      <c r="WI33" s="3">
        <v>1060360.01</v>
      </c>
      <c r="WJ33" s="3">
        <v>1222600.08</v>
      </c>
      <c r="WK33" s="3">
        <v>195744.8</v>
      </c>
      <c r="WL33" s="3">
        <v>14031.16</v>
      </c>
      <c r="WM33" s="3">
        <v>1193608.82</v>
      </c>
      <c r="WN33" s="3">
        <v>865321.36</v>
      </c>
      <c r="WO33" s="3">
        <v>1368922.74</v>
      </c>
      <c r="WP33" s="3">
        <v>1027237.08</v>
      </c>
      <c r="WQ33" s="3">
        <v>548646.86</v>
      </c>
      <c r="WR33" s="3">
        <v>2240164.2599999998</v>
      </c>
      <c r="WS33" s="3">
        <v>840366.06</v>
      </c>
      <c r="WT33" s="3">
        <v>24655818.710000001</v>
      </c>
      <c r="WU33" s="3">
        <v>214780.3</v>
      </c>
      <c r="WV33" s="3">
        <v>4947067.58</v>
      </c>
      <c r="WW33" s="3">
        <v>760254.6</v>
      </c>
      <c r="WX33" s="3">
        <v>10341908.33</v>
      </c>
      <c r="WY33" s="3">
        <v>602716.94999999995</v>
      </c>
      <c r="WZ33" s="3">
        <v>1445423.86</v>
      </c>
      <c r="XA33" s="3">
        <v>16599897.51</v>
      </c>
      <c r="XB33" s="3">
        <v>2095129.37</v>
      </c>
      <c r="XC33" s="3">
        <v>251818.27</v>
      </c>
      <c r="XD33" s="3">
        <v>358409.9</v>
      </c>
      <c r="XE33" s="3">
        <v>1363287.98</v>
      </c>
      <c r="XF33" s="3">
        <v>114167</v>
      </c>
      <c r="XG33" s="3">
        <v>298356.02</v>
      </c>
      <c r="XH33" s="3"/>
      <c r="XI33" s="3">
        <v>1216467.3999999999</v>
      </c>
      <c r="XJ33" s="3">
        <v>23605219.190000001</v>
      </c>
      <c r="XK33" s="3">
        <v>672003.96</v>
      </c>
      <c r="XL33" s="3">
        <v>1682238.66</v>
      </c>
      <c r="XM33" s="3">
        <v>1034443.82</v>
      </c>
      <c r="XN33" s="3">
        <v>1174791.55</v>
      </c>
      <c r="XO33" s="3">
        <v>408936.32999999996</v>
      </c>
      <c r="XP33" s="3">
        <v>667729.81999999995</v>
      </c>
      <c r="XQ33" s="3">
        <v>22952491.210000001</v>
      </c>
      <c r="XR33" s="3">
        <v>166850</v>
      </c>
      <c r="XS33" s="3">
        <v>193686</v>
      </c>
      <c r="XT33" s="3">
        <v>778758.04</v>
      </c>
      <c r="XU33" s="3">
        <v>27600.799999999999</v>
      </c>
      <c r="XV33" s="3">
        <v>593735.84</v>
      </c>
      <c r="XW33" s="3">
        <v>145720</v>
      </c>
      <c r="XX33" s="3">
        <v>1720878.28</v>
      </c>
      <c r="XY33" s="3">
        <v>50775865.420000002</v>
      </c>
      <c r="XZ33" s="3">
        <v>944768.08</v>
      </c>
      <c r="YA33" s="3">
        <v>4027840.44</v>
      </c>
      <c r="YB33" s="3">
        <v>10677784.369999999</v>
      </c>
      <c r="YC33" s="3">
        <v>7972734.8700000001</v>
      </c>
      <c r="YD33" s="3">
        <v>720453.05</v>
      </c>
      <c r="YE33" s="3">
        <v>1033806.44</v>
      </c>
      <c r="YF33" s="3">
        <v>1502848.73</v>
      </c>
      <c r="YG33" s="3">
        <v>0</v>
      </c>
      <c r="YH33" s="3">
        <v>392220</v>
      </c>
      <c r="YI33" s="3">
        <v>805437.81</v>
      </c>
      <c r="YJ33" s="3">
        <v>1446822.92</v>
      </c>
      <c r="YK33" s="3">
        <v>778588.06</v>
      </c>
      <c r="YL33" s="3">
        <v>18000</v>
      </c>
      <c r="YM33" s="3">
        <v>2062629.42</v>
      </c>
      <c r="YN33" s="3">
        <v>1858628.5</v>
      </c>
      <c r="YO33" s="3">
        <v>3708221.4</v>
      </c>
      <c r="YP33" s="3">
        <v>1201001.9099999999</v>
      </c>
      <c r="YQ33" s="3"/>
      <c r="YR33" s="3">
        <v>1061770.97</v>
      </c>
      <c r="YS33" s="3">
        <v>500978.95</v>
      </c>
      <c r="YT33" s="3">
        <v>34846</v>
      </c>
      <c r="YU33" s="3">
        <v>35131298.25</v>
      </c>
      <c r="YV33" s="3">
        <v>1318988.6100000001</v>
      </c>
      <c r="YW33" s="3">
        <v>116570</v>
      </c>
      <c r="YX33" s="3">
        <v>2352590.77</v>
      </c>
      <c r="YY33" s="3">
        <v>577402.42999999993</v>
      </c>
      <c r="YZ33" s="3">
        <v>2354532.0699999998</v>
      </c>
      <c r="ZA33" s="3">
        <v>1383491.68</v>
      </c>
      <c r="ZB33" s="3"/>
      <c r="ZC33" s="3">
        <v>1313918</v>
      </c>
      <c r="ZD33" s="3">
        <v>160320</v>
      </c>
      <c r="ZE33" s="3"/>
      <c r="ZF33" s="3">
        <v>5412632.0300000003</v>
      </c>
      <c r="ZG33" s="3">
        <v>1142667.56</v>
      </c>
      <c r="ZH33" s="3">
        <v>1983935.8</v>
      </c>
      <c r="ZI33" s="3">
        <v>1603983.1</v>
      </c>
      <c r="ZJ33" s="3">
        <v>1567523.87</v>
      </c>
      <c r="ZK33" s="3">
        <v>226530</v>
      </c>
      <c r="ZL33" s="3">
        <v>1281907.5</v>
      </c>
      <c r="ZM33" s="3">
        <v>14158326.220000001</v>
      </c>
      <c r="ZN33" s="3">
        <v>751730.59</v>
      </c>
      <c r="ZO33" s="3">
        <v>166380</v>
      </c>
      <c r="ZP33" s="3">
        <v>548363.51</v>
      </c>
      <c r="ZQ33" s="3">
        <v>135990</v>
      </c>
      <c r="ZR33" s="3">
        <v>788669.71</v>
      </c>
      <c r="ZS33" s="3">
        <v>277267.76</v>
      </c>
      <c r="ZT33" s="3">
        <v>424962.68</v>
      </c>
      <c r="ZU33" s="3">
        <v>12219180.76</v>
      </c>
      <c r="ZV33" s="3">
        <v>1166677.31</v>
      </c>
      <c r="ZW33" s="3">
        <v>557025.35</v>
      </c>
      <c r="ZX33" s="3">
        <v>72550</v>
      </c>
      <c r="ZY33" s="3">
        <v>651780.19999999995</v>
      </c>
      <c r="ZZ33" s="3">
        <v>691380</v>
      </c>
      <c r="AAA33" s="3">
        <v>599925.01</v>
      </c>
      <c r="AAB33" s="3">
        <v>151543.5</v>
      </c>
      <c r="AAC33" s="3">
        <v>36711031.109999999</v>
      </c>
      <c r="AAD33" s="3"/>
      <c r="AAE33" s="3">
        <v>394967.2</v>
      </c>
      <c r="AAF33" s="3">
        <v>503593</v>
      </c>
      <c r="AAG33" s="3">
        <v>524327.07999999996</v>
      </c>
      <c r="AAH33" s="3">
        <v>597430.81999999995</v>
      </c>
      <c r="AAI33" s="3">
        <v>55503650.359999999</v>
      </c>
      <c r="AAJ33" s="3">
        <v>2147606.7400000002</v>
      </c>
      <c r="AAK33" s="3">
        <v>700904.2</v>
      </c>
      <c r="AAL33" s="3">
        <v>260131</v>
      </c>
      <c r="AAM33" s="3">
        <v>674779.1</v>
      </c>
      <c r="AAN33" s="3">
        <v>5911107.5899999999</v>
      </c>
      <c r="AAO33" s="3">
        <v>787773.7</v>
      </c>
      <c r="AAP33" s="3">
        <v>1580738.96</v>
      </c>
      <c r="AAQ33" s="3">
        <v>506960.7</v>
      </c>
      <c r="AAR33" s="3">
        <v>1000</v>
      </c>
      <c r="AAS33" s="3">
        <v>571595.68999999994</v>
      </c>
      <c r="AAT33" s="3">
        <v>15874599.720000001</v>
      </c>
      <c r="AAU33" s="3">
        <v>464794.3</v>
      </c>
      <c r="AAV33" s="3">
        <v>332403.57</v>
      </c>
      <c r="AAW33" s="3">
        <v>1913598.9</v>
      </c>
      <c r="AAX33" s="3">
        <v>46380</v>
      </c>
      <c r="AAY33" s="3"/>
      <c r="AAZ33" s="3">
        <v>1247975.8</v>
      </c>
      <c r="ABA33" s="3">
        <v>9615641.5099999998</v>
      </c>
      <c r="ABB33" s="3">
        <v>26358465.300000001</v>
      </c>
      <c r="ABC33" s="3">
        <v>439724.85</v>
      </c>
      <c r="ABD33" s="3">
        <v>1371480.84</v>
      </c>
      <c r="ABE33" s="3">
        <v>1907829.26</v>
      </c>
      <c r="ABF33" s="3">
        <v>2730899.85</v>
      </c>
      <c r="ABG33" s="3">
        <v>8491228.6099999994</v>
      </c>
      <c r="ABH33" s="3">
        <v>759823.64</v>
      </c>
      <c r="ABI33" s="3">
        <v>1230993.95</v>
      </c>
      <c r="ABJ33" s="3">
        <v>763936.35</v>
      </c>
      <c r="ABK33" s="3">
        <v>71071.199999999997</v>
      </c>
      <c r="ABL33" s="3">
        <v>473750.5</v>
      </c>
      <c r="ABM33" s="3"/>
      <c r="ABN33" s="3"/>
      <c r="ABO33" s="3">
        <v>475167.03</v>
      </c>
      <c r="ABP33" s="3">
        <v>14238</v>
      </c>
      <c r="ABQ33" s="3">
        <v>772003.65</v>
      </c>
      <c r="ABR33" s="3">
        <v>114713.45</v>
      </c>
      <c r="ABS33" s="3">
        <v>591919.91</v>
      </c>
      <c r="ABT33" s="3">
        <v>54595</v>
      </c>
      <c r="ABU33" s="3">
        <v>104415.1</v>
      </c>
      <c r="ABV33" s="3">
        <v>85613431.549999997</v>
      </c>
      <c r="ABW33" s="3">
        <v>3355082.62</v>
      </c>
      <c r="ABX33" s="3">
        <v>2127588.48</v>
      </c>
      <c r="ABY33" s="3">
        <v>5747468.6699999999</v>
      </c>
      <c r="ABZ33" s="3">
        <v>281054</v>
      </c>
      <c r="ACA33" s="3"/>
      <c r="ACB33" s="3">
        <v>174867.05</v>
      </c>
      <c r="ACC33" s="3">
        <v>275516.95</v>
      </c>
      <c r="ACD33" s="3">
        <v>152932466.36000001</v>
      </c>
      <c r="ACE33" s="3">
        <v>14269049.460000001</v>
      </c>
      <c r="ACF33" s="3">
        <v>4505299.88</v>
      </c>
      <c r="ACG33" s="3">
        <v>1201781.57</v>
      </c>
      <c r="ACH33" s="3">
        <v>107645</v>
      </c>
      <c r="ACI33" s="3">
        <v>1304944</v>
      </c>
      <c r="ACJ33" s="3">
        <v>1254030.08</v>
      </c>
      <c r="ACK33" s="3">
        <v>862580.12</v>
      </c>
      <c r="ACL33" s="3">
        <v>150734.54999999999</v>
      </c>
      <c r="ACM33" s="3">
        <v>653066.34</v>
      </c>
      <c r="ACN33" s="3">
        <v>966349.6</v>
      </c>
      <c r="ACO33" s="3">
        <v>1559900.45</v>
      </c>
      <c r="ACP33" s="3">
        <v>209531.9</v>
      </c>
      <c r="ACQ33" s="3">
        <v>1364163.25</v>
      </c>
      <c r="ACR33" s="3"/>
      <c r="ACS33" s="3">
        <v>2139740.4500000002</v>
      </c>
      <c r="ACT33" s="3">
        <v>404528.51</v>
      </c>
      <c r="ACU33" s="3">
        <v>1767650.32</v>
      </c>
      <c r="ACV33" s="3">
        <v>298022.11</v>
      </c>
      <c r="ACW33" s="3">
        <v>2148843.04</v>
      </c>
      <c r="ACX33" s="3">
        <v>82499239.920000002</v>
      </c>
      <c r="ACY33" s="3">
        <v>5350</v>
      </c>
      <c r="ACZ33" s="3">
        <v>3078973.18</v>
      </c>
      <c r="ADA33" s="3">
        <v>345376</v>
      </c>
      <c r="ADB33" s="3">
        <v>297839.40000000002</v>
      </c>
      <c r="ADC33" s="3">
        <v>4733771.28</v>
      </c>
      <c r="ADD33" s="3">
        <v>1147285.3500000001</v>
      </c>
      <c r="ADE33" s="3">
        <v>2567369.63</v>
      </c>
      <c r="ADF33" s="3">
        <v>715198.93</v>
      </c>
      <c r="ADG33" s="3">
        <v>26639238.920000002</v>
      </c>
      <c r="ADH33" s="3">
        <v>3390108.22</v>
      </c>
      <c r="ADI33" s="3">
        <v>1800055.56</v>
      </c>
      <c r="ADJ33" s="3">
        <v>329740.38</v>
      </c>
      <c r="ADK33" s="3">
        <v>1203774.46</v>
      </c>
      <c r="ADL33" s="3">
        <v>1262595</v>
      </c>
      <c r="ADM33" s="3">
        <v>503993.7</v>
      </c>
      <c r="ADN33" s="3">
        <v>1140196.6499999999</v>
      </c>
      <c r="ADO33" s="3">
        <v>1074956.3999999999</v>
      </c>
      <c r="ADP33" s="3">
        <v>562582</v>
      </c>
      <c r="ADQ33" s="3">
        <v>1026809.02</v>
      </c>
      <c r="ADR33" s="3">
        <v>1305067</v>
      </c>
      <c r="ADS33" s="3">
        <v>630598.30000000005</v>
      </c>
      <c r="ADT33" s="3">
        <v>19667745.68</v>
      </c>
      <c r="ADU33" s="3">
        <v>2046273.8</v>
      </c>
      <c r="ADV33" s="3">
        <v>377388.72</v>
      </c>
      <c r="ADW33" s="3">
        <v>243272.45</v>
      </c>
      <c r="ADX33" s="3">
        <v>645970.99</v>
      </c>
      <c r="ADY33" s="3">
        <v>391550.5</v>
      </c>
      <c r="ADZ33" s="3">
        <v>79628.5</v>
      </c>
      <c r="AEA33" s="3">
        <v>311848.2</v>
      </c>
      <c r="AEB33" s="3">
        <v>2057251</v>
      </c>
      <c r="AEC33" s="3">
        <v>457315</v>
      </c>
      <c r="AED33" s="3">
        <v>1787520.5</v>
      </c>
      <c r="AEE33" s="3">
        <v>1259904.1000000001</v>
      </c>
      <c r="AEF33" s="3">
        <v>28091550.289999999</v>
      </c>
      <c r="AEG33" s="3">
        <v>861196.84</v>
      </c>
      <c r="AEH33" s="3">
        <v>536330.32999999996</v>
      </c>
      <c r="AEI33" s="3">
        <v>937528.37</v>
      </c>
      <c r="AEJ33" s="3">
        <v>721878.44</v>
      </c>
      <c r="AEK33" s="3">
        <v>2509710.73</v>
      </c>
      <c r="AEL33" s="3">
        <v>250550</v>
      </c>
      <c r="AEM33" s="3">
        <v>658393.35</v>
      </c>
      <c r="AEN33" s="3">
        <v>334479.49</v>
      </c>
      <c r="AEO33" s="3">
        <v>445840.87</v>
      </c>
      <c r="AEP33" s="3">
        <v>111333</v>
      </c>
      <c r="AEQ33" s="3">
        <v>64421726.649999999</v>
      </c>
      <c r="AER33" s="3">
        <v>10419237.440000001</v>
      </c>
      <c r="AES33" s="3"/>
      <c r="AET33" s="3">
        <v>263525</v>
      </c>
      <c r="AEU33" s="3">
        <v>190816.7</v>
      </c>
      <c r="AEV33" s="3">
        <v>1020297.39</v>
      </c>
      <c r="AEW33" s="3">
        <v>153710</v>
      </c>
      <c r="AEX33" s="3">
        <v>728379.16</v>
      </c>
      <c r="AEY33" s="3">
        <v>144049492.44</v>
      </c>
      <c r="AEZ33" s="3">
        <v>57332736.350000001</v>
      </c>
      <c r="AFA33" s="3">
        <v>907759.18</v>
      </c>
      <c r="AFB33" s="3">
        <v>1013387.28</v>
      </c>
      <c r="AFC33" s="3">
        <v>3050173.16</v>
      </c>
      <c r="AFD33" s="3">
        <v>2688764.76</v>
      </c>
      <c r="AFE33" s="3">
        <v>673196.25</v>
      </c>
      <c r="AFF33" s="3">
        <v>1796615.92</v>
      </c>
      <c r="AFG33" s="3"/>
      <c r="AFH33" s="3">
        <v>1801952.99</v>
      </c>
      <c r="AFI33" s="3">
        <v>1797522.05</v>
      </c>
      <c r="AFJ33" s="3">
        <v>138496.85</v>
      </c>
      <c r="AFK33" s="3">
        <v>1452059.28</v>
      </c>
      <c r="AFL33" s="3">
        <v>573710.42000000004</v>
      </c>
      <c r="AFM33" s="3">
        <v>1471965.04</v>
      </c>
      <c r="AFN33" s="3">
        <v>854582.87</v>
      </c>
      <c r="AFO33" s="3">
        <v>753833.4</v>
      </c>
      <c r="AFP33" s="3">
        <v>7389091.7599999998</v>
      </c>
      <c r="AFQ33" s="3">
        <v>1113091.48</v>
      </c>
      <c r="AFR33" s="3">
        <v>1785321.8</v>
      </c>
      <c r="AFS33" s="3">
        <v>1054682.58</v>
      </c>
      <c r="AFT33" s="3">
        <v>3089637.67</v>
      </c>
      <c r="AFU33" s="3">
        <v>445048.3</v>
      </c>
    </row>
    <row r="34" spans="1:853" x14ac:dyDescent="0.2">
      <c r="A34" s="7"/>
      <c r="B34" s="8" t="s">
        <v>210</v>
      </c>
      <c r="C34" s="2" t="s">
        <v>211</v>
      </c>
      <c r="D34" s="11">
        <v>50265780.32</v>
      </c>
      <c r="E34" s="11">
        <v>5755701</v>
      </c>
      <c r="F34" s="3">
        <v>6250360.3899999997</v>
      </c>
      <c r="G34" s="3">
        <v>3124400.35</v>
      </c>
      <c r="H34" s="3">
        <v>14443618.48</v>
      </c>
      <c r="I34" s="3">
        <v>5945931.0099999998</v>
      </c>
      <c r="J34" s="3">
        <v>11521285.609999999</v>
      </c>
      <c r="K34" s="3">
        <v>5499404.5599999996</v>
      </c>
      <c r="L34" s="3">
        <v>5552171.4500000002</v>
      </c>
      <c r="M34" s="3">
        <v>3328021.38</v>
      </c>
      <c r="N34" s="3">
        <v>3166619.25</v>
      </c>
      <c r="O34" s="3">
        <v>2054665.2</v>
      </c>
      <c r="P34" s="3">
        <v>2396079.4</v>
      </c>
      <c r="Q34" s="3">
        <v>2682662</v>
      </c>
      <c r="R34" s="3">
        <v>2173926.25</v>
      </c>
      <c r="S34" s="3">
        <v>5459143</v>
      </c>
      <c r="T34" s="3">
        <v>3561296</v>
      </c>
      <c r="U34" s="3">
        <v>6070912.5499999998</v>
      </c>
      <c r="V34" s="3">
        <v>10575322.470000001</v>
      </c>
      <c r="W34" s="3">
        <v>3725874.02</v>
      </c>
      <c r="X34" s="3">
        <v>4971056.91</v>
      </c>
      <c r="Y34" s="3">
        <v>3204995.85</v>
      </c>
      <c r="Z34" s="3">
        <v>4492770.2300000004</v>
      </c>
      <c r="AA34" s="3">
        <v>1632744.71</v>
      </c>
      <c r="AB34" s="3">
        <v>32851516.260000002</v>
      </c>
      <c r="AC34" s="3">
        <v>7606736.2199999997</v>
      </c>
      <c r="AD34" s="3">
        <v>4717731.96</v>
      </c>
      <c r="AE34" s="3">
        <v>13683611.23</v>
      </c>
      <c r="AF34" s="3">
        <v>4034530.71</v>
      </c>
      <c r="AG34" s="3">
        <v>8785739.6400000006</v>
      </c>
      <c r="AH34" s="3">
        <v>10459139.5</v>
      </c>
      <c r="AI34" s="3">
        <v>5254753.51</v>
      </c>
      <c r="AJ34" s="3">
        <v>2405234</v>
      </c>
      <c r="AK34" s="3">
        <v>2628042.08</v>
      </c>
      <c r="AL34" s="3">
        <v>4114359.7</v>
      </c>
      <c r="AM34" s="3">
        <v>1439709.41</v>
      </c>
      <c r="AN34" s="3">
        <v>3812706.72</v>
      </c>
      <c r="AO34" s="3">
        <v>2747641.02</v>
      </c>
      <c r="AP34" s="3">
        <v>1231067.25</v>
      </c>
      <c r="AQ34" s="3">
        <v>2161289.25</v>
      </c>
      <c r="AR34" s="3">
        <v>813751.31</v>
      </c>
      <c r="AS34" s="3">
        <v>22702915.920000002</v>
      </c>
      <c r="AT34" s="3">
        <v>1418557</v>
      </c>
      <c r="AU34" s="3">
        <v>985553.5</v>
      </c>
      <c r="AV34" s="3">
        <v>2665770.6</v>
      </c>
      <c r="AW34" s="3">
        <v>6149963</v>
      </c>
      <c r="AX34" s="3">
        <v>3936048</v>
      </c>
      <c r="AY34" s="3">
        <v>2380337.23</v>
      </c>
      <c r="AZ34" s="3">
        <v>1921591</v>
      </c>
      <c r="BA34" s="3">
        <v>1287464</v>
      </c>
      <c r="BB34" s="3">
        <v>1340599.96</v>
      </c>
      <c r="BC34" s="3">
        <v>1748714.91</v>
      </c>
      <c r="BD34" s="3">
        <v>1078439</v>
      </c>
      <c r="BE34" s="3">
        <v>9560658.7100000009</v>
      </c>
      <c r="BF34" s="3">
        <v>682958.1</v>
      </c>
      <c r="BG34" s="3"/>
      <c r="BH34" s="3">
        <v>23874307.18</v>
      </c>
      <c r="BI34" s="3">
        <v>13421156.060000001</v>
      </c>
      <c r="BJ34" s="3">
        <v>2616701.59</v>
      </c>
      <c r="BK34" s="3">
        <v>1774723.49</v>
      </c>
      <c r="BL34" s="3">
        <v>0</v>
      </c>
      <c r="BM34" s="3">
        <v>2668914.46</v>
      </c>
      <c r="BN34" s="3">
        <v>1575796.84</v>
      </c>
      <c r="BO34" s="3">
        <v>31592520.949999999</v>
      </c>
      <c r="BP34" s="3">
        <v>2518504.5</v>
      </c>
      <c r="BQ34" s="3">
        <v>1911708.69</v>
      </c>
      <c r="BR34" s="3">
        <v>2288095</v>
      </c>
      <c r="BS34" s="3">
        <v>2079276.86</v>
      </c>
      <c r="BT34" s="3">
        <v>2069274</v>
      </c>
      <c r="BU34" s="3">
        <v>617290.72</v>
      </c>
      <c r="BV34" s="3">
        <v>1975147.4</v>
      </c>
      <c r="BW34" s="3">
        <v>8171366.7199999997</v>
      </c>
      <c r="BX34" s="3">
        <v>2115747.4500000002</v>
      </c>
      <c r="BY34" s="3">
        <v>2954803.45</v>
      </c>
      <c r="BZ34" s="3">
        <v>8562190.9000000004</v>
      </c>
      <c r="CA34" s="3">
        <v>2634235.7999999998</v>
      </c>
      <c r="CB34" s="3">
        <v>1394331.6</v>
      </c>
      <c r="CC34" s="3">
        <v>1446415.64</v>
      </c>
      <c r="CD34" s="3">
        <v>59195055.439999998</v>
      </c>
      <c r="CE34" s="3">
        <v>817673.54</v>
      </c>
      <c r="CF34" s="3">
        <v>4209596.68</v>
      </c>
      <c r="CG34" s="3">
        <v>2373667.6</v>
      </c>
      <c r="CH34" s="3">
        <v>3904511</v>
      </c>
      <c r="CI34" s="3">
        <v>1898165.42</v>
      </c>
      <c r="CJ34" s="3">
        <v>2359744</v>
      </c>
      <c r="CK34" s="3">
        <v>3171208.67</v>
      </c>
      <c r="CL34" s="3">
        <v>1325527.18</v>
      </c>
      <c r="CM34" s="3">
        <v>2246541.5699999998</v>
      </c>
      <c r="CN34" s="3">
        <v>2092372.33</v>
      </c>
      <c r="CO34" s="3">
        <v>2945218</v>
      </c>
      <c r="CP34" s="3">
        <v>2286796.56</v>
      </c>
      <c r="CQ34" s="3">
        <v>27675667.18</v>
      </c>
      <c r="CR34" s="3">
        <v>1614871.8</v>
      </c>
      <c r="CS34" s="3">
        <v>2002530.69</v>
      </c>
      <c r="CT34" s="3">
        <v>3843440.48</v>
      </c>
      <c r="CU34" s="3">
        <v>1047476</v>
      </c>
      <c r="CV34" s="3">
        <v>2573684</v>
      </c>
      <c r="CW34" s="3">
        <v>2383144</v>
      </c>
      <c r="CX34" s="3">
        <v>719264.4</v>
      </c>
      <c r="CY34" s="3">
        <v>17828480.050000001</v>
      </c>
      <c r="CZ34" s="3">
        <v>27788290.640000001</v>
      </c>
      <c r="DA34" s="3">
        <v>3084769.74</v>
      </c>
      <c r="DB34" s="3">
        <v>2532051</v>
      </c>
      <c r="DC34" s="3">
        <v>5111886.8</v>
      </c>
      <c r="DD34" s="3">
        <v>3087970.76</v>
      </c>
      <c r="DE34" s="3">
        <v>3760453.81</v>
      </c>
      <c r="DF34" s="3">
        <v>3347167</v>
      </c>
      <c r="DG34" s="3">
        <v>56300</v>
      </c>
      <c r="DH34" s="3">
        <v>58350930.700000003</v>
      </c>
      <c r="DI34" s="3">
        <v>2648533.21</v>
      </c>
      <c r="DJ34" s="3">
        <v>3537232.7</v>
      </c>
      <c r="DK34" s="3">
        <v>3502705.34</v>
      </c>
      <c r="DL34" s="3">
        <v>6163537.6399999997</v>
      </c>
      <c r="DM34" s="3">
        <v>3116154.83</v>
      </c>
      <c r="DN34" s="3">
        <v>15372416.189999999</v>
      </c>
      <c r="DO34" s="3">
        <v>4317865.18</v>
      </c>
      <c r="DP34" s="3">
        <v>6711723.7199999997</v>
      </c>
      <c r="DQ34" s="3">
        <v>22839344.18</v>
      </c>
      <c r="DR34" s="3">
        <v>7717634.9400000004</v>
      </c>
      <c r="DS34" s="3">
        <v>27709344.800000001</v>
      </c>
      <c r="DT34" s="3">
        <v>22095095.68</v>
      </c>
      <c r="DU34" s="3">
        <v>7777137</v>
      </c>
      <c r="DV34" s="3">
        <v>13418076</v>
      </c>
      <c r="DW34" s="3">
        <v>8670864</v>
      </c>
      <c r="DX34" s="3">
        <v>962662</v>
      </c>
      <c r="DY34" s="3">
        <v>7420484</v>
      </c>
      <c r="DZ34" s="3">
        <v>5680105.1600000001</v>
      </c>
      <c r="EA34" s="3">
        <v>6642322.6399999997</v>
      </c>
      <c r="EB34" s="3">
        <v>11586983.5</v>
      </c>
      <c r="EC34" s="3">
        <v>11136805.449999999</v>
      </c>
      <c r="ED34" s="3">
        <v>6713333</v>
      </c>
      <c r="EE34" s="3">
        <v>7220529.9400000004</v>
      </c>
      <c r="EF34" s="3">
        <v>5678845</v>
      </c>
      <c r="EG34" s="3">
        <v>8376228.54</v>
      </c>
      <c r="EH34" s="3">
        <v>8949040</v>
      </c>
      <c r="EI34" s="3">
        <v>5293242.5</v>
      </c>
      <c r="EJ34" s="3">
        <v>8115728.2000000002</v>
      </c>
      <c r="EK34" s="3">
        <v>59174986.450000003</v>
      </c>
      <c r="EL34" s="3">
        <v>3215051</v>
      </c>
      <c r="EM34" s="3">
        <v>2866404.85</v>
      </c>
      <c r="EN34" s="3">
        <v>3804755.49</v>
      </c>
      <c r="EO34" s="3">
        <v>1208533</v>
      </c>
      <c r="EP34" s="3">
        <v>2265377.9</v>
      </c>
      <c r="EQ34" s="3">
        <v>8558528</v>
      </c>
      <c r="ER34" s="3">
        <v>2686216.07</v>
      </c>
      <c r="ES34" s="3">
        <v>2159746.81</v>
      </c>
      <c r="ET34" s="3">
        <v>51808453</v>
      </c>
      <c r="EU34" s="3">
        <v>2615530</v>
      </c>
      <c r="EV34" s="3">
        <v>6695007</v>
      </c>
      <c r="EW34" s="3">
        <v>8199009</v>
      </c>
      <c r="EX34" s="3">
        <v>8533202</v>
      </c>
      <c r="EY34" s="3">
        <v>10839933.130000001</v>
      </c>
      <c r="EZ34" s="3">
        <v>13326247.23</v>
      </c>
      <c r="FA34" s="3">
        <v>5406074.5</v>
      </c>
      <c r="FB34" s="3">
        <v>6729760</v>
      </c>
      <c r="FC34" s="3">
        <v>985470.89</v>
      </c>
      <c r="FD34" s="3">
        <v>5011023.3499999996</v>
      </c>
      <c r="FE34" s="3">
        <v>2893840</v>
      </c>
      <c r="FF34" s="3">
        <v>28145823.870000001</v>
      </c>
      <c r="FG34" s="3">
        <v>1455711</v>
      </c>
      <c r="FH34" s="3">
        <v>1347948.8</v>
      </c>
      <c r="FI34" s="3">
        <v>2299538.1</v>
      </c>
      <c r="FJ34" s="3">
        <v>2539356.7799999998</v>
      </c>
      <c r="FK34" s="3">
        <v>3678453.53</v>
      </c>
      <c r="FL34" s="3">
        <v>66132844.82</v>
      </c>
      <c r="FM34" s="3">
        <v>2983467.36</v>
      </c>
      <c r="FN34" s="3">
        <v>3460556.2</v>
      </c>
      <c r="FO34" s="3">
        <v>6681100.7999999998</v>
      </c>
      <c r="FP34" s="3">
        <v>4671427.8499999996</v>
      </c>
      <c r="FQ34" s="3">
        <v>2448544</v>
      </c>
      <c r="FR34" s="3">
        <v>7605078.4000000004</v>
      </c>
      <c r="FS34" s="3">
        <v>3406672.23</v>
      </c>
      <c r="FT34" s="3">
        <v>5456646.29</v>
      </c>
      <c r="FU34" s="3">
        <v>3115992.72</v>
      </c>
      <c r="FV34" s="3">
        <v>9688345.5999999996</v>
      </c>
      <c r="FW34" s="3">
        <v>2699169.23</v>
      </c>
      <c r="FX34" s="3">
        <v>5286845.92</v>
      </c>
      <c r="FY34" s="3">
        <v>23736136.949999999</v>
      </c>
      <c r="FZ34" s="3">
        <v>2827959.8</v>
      </c>
      <c r="GA34" s="3">
        <v>2620434.2000000002</v>
      </c>
      <c r="GB34" s="3">
        <v>6347661.5</v>
      </c>
      <c r="GC34" s="3">
        <v>12140.6</v>
      </c>
      <c r="GD34" s="3">
        <v>1797996.31</v>
      </c>
      <c r="GE34" s="3">
        <v>2409121</v>
      </c>
      <c r="GF34" s="3">
        <v>6923937.8099999996</v>
      </c>
      <c r="GG34" s="3">
        <v>2095445.1</v>
      </c>
      <c r="GH34" s="3">
        <v>13756080.539999999</v>
      </c>
      <c r="GI34" s="3">
        <v>8346171.71</v>
      </c>
      <c r="GJ34" s="3">
        <v>4021127.79</v>
      </c>
      <c r="GK34" s="3">
        <v>5187199.68</v>
      </c>
      <c r="GL34" s="3">
        <v>465443.3</v>
      </c>
      <c r="GM34" s="3">
        <v>4143260.62</v>
      </c>
      <c r="GN34" s="3">
        <v>6299979.9100000001</v>
      </c>
      <c r="GO34" s="3">
        <v>1828066.6</v>
      </c>
      <c r="GP34" s="3">
        <v>21234258.329999998</v>
      </c>
      <c r="GQ34" s="3">
        <v>1278678.5</v>
      </c>
      <c r="GR34" s="3">
        <v>5428638.5</v>
      </c>
      <c r="GS34" s="3">
        <v>3069448</v>
      </c>
      <c r="GT34" s="3">
        <v>55998359.840000004</v>
      </c>
      <c r="GU34" s="3">
        <v>4541751.75</v>
      </c>
      <c r="GV34" s="3">
        <v>6077289.2300000004</v>
      </c>
      <c r="GW34" s="3">
        <v>7755211.9500000002</v>
      </c>
      <c r="GX34" s="3">
        <v>23854955.059999999</v>
      </c>
      <c r="GY34" s="3">
        <v>5907363.54</v>
      </c>
      <c r="GZ34" s="3">
        <v>7873223.5</v>
      </c>
      <c r="HA34" s="3">
        <v>3324952.7</v>
      </c>
      <c r="HB34" s="3">
        <v>3183010.8</v>
      </c>
      <c r="HC34" s="3">
        <v>2594663.5</v>
      </c>
      <c r="HD34" s="3">
        <v>3934852</v>
      </c>
      <c r="HE34" s="3">
        <v>961471</v>
      </c>
      <c r="HF34" s="3">
        <v>59952917.369999997</v>
      </c>
      <c r="HG34" s="3">
        <v>13654568.74</v>
      </c>
      <c r="HH34" s="3">
        <v>3488442.5</v>
      </c>
      <c r="HI34" s="3">
        <v>1990980</v>
      </c>
      <c r="HJ34" s="3">
        <v>3451416.28</v>
      </c>
      <c r="HK34" s="3">
        <v>2642951</v>
      </c>
      <c r="HL34" s="3">
        <v>3332480.5</v>
      </c>
      <c r="HM34" s="3">
        <v>714995</v>
      </c>
      <c r="HN34" s="3">
        <v>4308215.57</v>
      </c>
      <c r="HO34" s="3">
        <v>3217370.58</v>
      </c>
      <c r="HP34" s="3">
        <v>1588101.19</v>
      </c>
      <c r="HQ34" s="3">
        <v>1999037.74</v>
      </c>
      <c r="HR34" s="3"/>
      <c r="HS34" s="3">
        <v>3835446.01</v>
      </c>
      <c r="HT34" s="3">
        <v>1251063.5900000001</v>
      </c>
      <c r="HU34" s="3">
        <v>1786493.37</v>
      </c>
      <c r="HV34" s="3">
        <v>30495001.149999999</v>
      </c>
      <c r="HW34" s="3">
        <v>17629545.649999999</v>
      </c>
      <c r="HX34" s="3">
        <v>27160</v>
      </c>
      <c r="HY34" s="3">
        <v>8412414.7899999991</v>
      </c>
      <c r="HZ34" s="3">
        <v>10081521.449999999</v>
      </c>
      <c r="IA34" s="3">
        <v>4028506.59</v>
      </c>
      <c r="IB34" s="3">
        <v>2208456.08</v>
      </c>
      <c r="IC34" s="3">
        <v>2101274.84</v>
      </c>
      <c r="ID34" s="3">
        <v>1544099.97</v>
      </c>
      <c r="IE34" s="3">
        <v>2173083.88</v>
      </c>
      <c r="IF34" s="3">
        <v>3057743.24</v>
      </c>
      <c r="IG34" s="3">
        <v>51228546.420000002</v>
      </c>
      <c r="IH34" s="3"/>
      <c r="II34" s="3">
        <v>8424249.4100000001</v>
      </c>
      <c r="IJ34" s="3">
        <v>4353298.72</v>
      </c>
      <c r="IK34" s="3">
        <v>2440664</v>
      </c>
      <c r="IL34" s="3">
        <v>683710.8</v>
      </c>
      <c r="IM34" s="3">
        <v>1252427.58</v>
      </c>
      <c r="IN34" s="3">
        <v>927101.53</v>
      </c>
      <c r="IO34" s="3">
        <v>578231.79</v>
      </c>
      <c r="IP34" s="3">
        <v>1422622</v>
      </c>
      <c r="IQ34" s="3">
        <v>3510720.35</v>
      </c>
      <c r="IR34" s="3">
        <v>2358170.2000000002</v>
      </c>
      <c r="IS34" s="3">
        <v>10460799.1</v>
      </c>
      <c r="IT34" s="3">
        <v>7516560.3099999996</v>
      </c>
      <c r="IU34" s="3">
        <v>1732760.86</v>
      </c>
      <c r="IV34" s="3">
        <v>0</v>
      </c>
      <c r="IW34" s="3">
        <v>1146674.3500000001</v>
      </c>
      <c r="IX34" s="3">
        <v>985797.28</v>
      </c>
      <c r="IY34" s="3">
        <v>28905365.969999999</v>
      </c>
      <c r="IZ34" s="3">
        <v>1740877.21</v>
      </c>
      <c r="JA34" s="3">
        <v>2567936.4</v>
      </c>
      <c r="JB34" s="3">
        <v>2787240.17</v>
      </c>
      <c r="JC34" s="3">
        <v>2900712.48</v>
      </c>
      <c r="JD34" s="3">
        <v>5200785.49</v>
      </c>
      <c r="JE34" s="3">
        <v>1963998.27</v>
      </c>
      <c r="JF34" s="3">
        <v>32431025.940000001</v>
      </c>
      <c r="JG34" s="3">
        <v>6910043.9199999999</v>
      </c>
      <c r="JH34" s="3">
        <v>4719789.5</v>
      </c>
      <c r="JI34" s="3">
        <v>1496944.81</v>
      </c>
      <c r="JJ34" s="3">
        <v>4173596.22</v>
      </c>
      <c r="JK34" s="3">
        <v>1482188.2</v>
      </c>
      <c r="JL34" s="3">
        <v>7194320.4100000001</v>
      </c>
      <c r="JM34" s="3">
        <v>3891289.8</v>
      </c>
      <c r="JN34" s="3">
        <v>2465878.7999999998</v>
      </c>
      <c r="JO34" s="3">
        <v>2971286.1</v>
      </c>
      <c r="JP34" s="3">
        <v>3537299.89</v>
      </c>
      <c r="JQ34" s="3">
        <v>2740347</v>
      </c>
      <c r="JR34" s="3">
        <v>1349286</v>
      </c>
      <c r="JS34" s="3">
        <v>754234.2</v>
      </c>
      <c r="JT34" s="3">
        <v>3906325</v>
      </c>
      <c r="JU34" s="3">
        <v>57918049.850000001</v>
      </c>
      <c r="JV34" s="3">
        <v>6260421.2699999996</v>
      </c>
      <c r="JW34" s="3">
        <v>1786273.73</v>
      </c>
      <c r="JX34" s="3">
        <v>5317926.2699999996</v>
      </c>
      <c r="JY34" s="3">
        <v>3171183</v>
      </c>
      <c r="JZ34" s="3">
        <v>2283766.44</v>
      </c>
      <c r="KA34" s="3">
        <v>9286562.2799999993</v>
      </c>
      <c r="KB34" s="3">
        <v>1706728.7</v>
      </c>
      <c r="KC34" s="3">
        <v>1670695</v>
      </c>
      <c r="KD34" s="3">
        <v>14052814.99</v>
      </c>
      <c r="KE34" s="3">
        <v>2937358</v>
      </c>
      <c r="KF34" s="3">
        <v>5478004.0300000003</v>
      </c>
      <c r="KG34" s="3">
        <v>1746758.88</v>
      </c>
      <c r="KH34" s="3">
        <v>2715917.05</v>
      </c>
      <c r="KI34" s="3">
        <v>23860703.030000001</v>
      </c>
      <c r="KJ34" s="3">
        <v>3431944.7</v>
      </c>
      <c r="KK34" s="3">
        <v>17549217.370000001</v>
      </c>
      <c r="KL34" s="3">
        <v>2697349.84</v>
      </c>
      <c r="KM34" s="3">
        <v>1811161.84</v>
      </c>
      <c r="KN34" s="3">
        <v>5969426.8300000001</v>
      </c>
      <c r="KO34" s="3">
        <v>3689906.36</v>
      </c>
      <c r="KP34" s="3">
        <v>3322974.41</v>
      </c>
      <c r="KQ34" s="3">
        <v>2598878.0699999998</v>
      </c>
      <c r="KR34" s="3">
        <v>44404419.740000002</v>
      </c>
      <c r="KS34" s="3">
        <v>5151615.33</v>
      </c>
      <c r="KT34" s="3">
        <v>7470028.9900000002</v>
      </c>
      <c r="KU34" s="3">
        <v>9885782.6899999995</v>
      </c>
      <c r="KV34" s="3">
        <v>2689473.96</v>
      </c>
      <c r="KW34" s="3">
        <v>1282077.82</v>
      </c>
      <c r="KX34" s="3">
        <v>1763865.07</v>
      </c>
      <c r="KY34" s="3">
        <v>2768458.39</v>
      </c>
      <c r="KZ34" s="3">
        <v>2558417.23</v>
      </c>
      <c r="LA34" s="3">
        <v>2152527.5699999998</v>
      </c>
      <c r="LB34" s="3">
        <v>19507519.949999999</v>
      </c>
      <c r="LC34" s="3">
        <v>2185230.33</v>
      </c>
      <c r="LD34" s="3">
        <v>1625417.18</v>
      </c>
      <c r="LE34" s="3">
        <v>95769135.069999993</v>
      </c>
      <c r="LF34" s="3">
        <v>17565261.300000001</v>
      </c>
      <c r="LG34" s="3"/>
      <c r="LH34" s="3">
        <v>29510554.710000001</v>
      </c>
      <c r="LI34" s="3">
        <v>10418386.6</v>
      </c>
      <c r="LJ34" s="3">
        <v>6548754.21</v>
      </c>
      <c r="LK34" s="3">
        <v>4630977.5</v>
      </c>
      <c r="LL34" s="3">
        <v>3565987.02</v>
      </c>
      <c r="LM34" s="3">
        <v>7046624.9800000004</v>
      </c>
      <c r="LN34" s="3">
        <v>3552707.45</v>
      </c>
      <c r="LO34" s="3">
        <v>2959674.86</v>
      </c>
      <c r="LP34" s="3">
        <v>6056686.1100000003</v>
      </c>
      <c r="LQ34" s="3">
        <v>3508728.43</v>
      </c>
      <c r="LR34" s="3">
        <v>79829591.620000005</v>
      </c>
      <c r="LS34" s="3">
        <v>1530449.1</v>
      </c>
      <c r="LT34" s="3">
        <v>1333753</v>
      </c>
      <c r="LU34" s="3">
        <v>1923082</v>
      </c>
      <c r="LV34" s="3">
        <v>2458608</v>
      </c>
      <c r="LW34" s="3">
        <v>1609482.5</v>
      </c>
      <c r="LX34" s="3">
        <v>2216800</v>
      </c>
      <c r="LY34" s="3">
        <v>2832062.08</v>
      </c>
      <c r="LZ34" s="3">
        <v>2499910.33</v>
      </c>
      <c r="MA34" s="3">
        <v>2792579</v>
      </c>
      <c r="MB34" s="3">
        <v>2532818.6</v>
      </c>
      <c r="MC34" s="3">
        <v>2953969.98</v>
      </c>
      <c r="MD34" s="3">
        <v>47733602.43</v>
      </c>
      <c r="ME34" s="3">
        <v>2290141.9</v>
      </c>
      <c r="MF34" s="3">
        <v>4484380.12</v>
      </c>
      <c r="MG34" s="3">
        <v>3075307</v>
      </c>
      <c r="MH34" s="3">
        <v>5323877.2300000004</v>
      </c>
      <c r="MI34" s="3">
        <v>0</v>
      </c>
      <c r="MJ34" s="3">
        <v>4649841.12</v>
      </c>
      <c r="MK34" s="3">
        <v>2859249.81</v>
      </c>
      <c r="ML34" s="3">
        <v>2442997.7999999998</v>
      </c>
      <c r="MM34" s="3">
        <v>534035</v>
      </c>
      <c r="MN34" s="3">
        <v>119532371.05</v>
      </c>
      <c r="MO34" s="3">
        <v>2881544.64</v>
      </c>
      <c r="MP34" s="3">
        <v>944894.37</v>
      </c>
      <c r="MQ34" s="3">
        <v>17149516.77</v>
      </c>
      <c r="MR34" s="3">
        <v>1834897.8</v>
      </c>
      <c r="MS34" s="3">
        <v>7459691.0099999998</v>
      </c>
      <c r="MT34" s="3">
        <v>8379218.96</v>
      </c>
      <c r="MU34" s="3">
        <v>15949260.43</v>
      </c>
      <c r="MV34" s="3">
        <v>1327647.1200000001</v>
      </c>
      <c r="MW34" s="3">
        <v>2950552</v>
      </c>
      <c r="MX34" s="3">
        <v>1435496.4</v>
      </c>
      <c r="MY34" s="3"/>
      <c r="MZ34" s="3">
        <v>22074324.170000002</v>
      </c>
      <c r="NA34" s="3">
        <v>3778517.9</v>
      </c>
      <c r="NB34" s="3">
        <v>4049424</v>
      </c>
      <c r="NC34" s="3">
        <v>3941269.22</v>
      </c>
      <c r="ND34" s="3">
        <v>1871594</v>
      </c>
      <c r="NE34" s="3">
        <v>467429.94</v>
      </c>
      <c r="NF34" s="3">
        <v>1963216.28</v>
      </c>
      <c r="NG34" s="3">
        <v>23900828.039999999</v>
      </c>
      <c r="NH34" s="3">
        <v>16652310.26</v>
      </c>
      <c r="NI34" s="3">
        <v>2603216.69</v>
      </c>
      <c r="NJ34" s="3">
        <v>2019521</v>
      </c>
      <c r="NK34" s="3">
        <v>3205030</v>
      </c>
      <c r="NL34" s="3">
        <v>3622843</v>
      </c>
      <c r="NM34" s="3">
        <v>2695764.6</v>
      </c>
      <c r="NN34" s="3">
        <v>41079575.630000003</v>
      </c>
      <c r="NO34" s="3">
        <v>7431101</v>
      </c>
      <c r="NP34" s="3">
        <v>2857939.88</v>
      </c>
      <c r="NQ34" s="3">
        <v>10263421.029999999</v>
      </c>
      <c r="NR34" s="3">
        <v>2928784.2</v>
      </c>
      <c r="NS34" s="3">
        <v>3069855.8</v>
      </c>
      <c r="NT34" s="3">
        <v>575488.72</v>
      </c>
      <c r="NU34" s="3">
        <v>2269626.15</v>
      </c>
      <c r="NV34" s="3">
        <v>2726967</v>
      </c>
      <c r="NW34" s="3">
        <v>86142197.239999995</v>
      </c>
      <c r="NX34" s="3">
        <v>8238034.0099999998</v>
      </c>
      <c r="NY34" s="3">
        <v>13331532.939999999</v>
      </c>
      <c r="NZ34" s="3">
        <v>4882756.92</v>
      </c>
      <c r="OA34" s="3">
        <v>17885106.399999999</v>
      </c>
      <c r="OB34" s="3">
        <v>2547355.7000000002</v>
      </c>
      <c r="OC34" s="3">
        <v>2086317.15</v>
      </c>
      <c r="OD34" s="3">
        <v>6557358.2199999997</v>
      </c>
      <c r="OE34" s="3">
        <v>4015139.59</v>
      </c>
      <c r="OF34" s="3">
        <v>9230139.0899999999</v>
      </c>
      <c r="OG34" s="3">
        <v>4388894.55</v>
      </c>
      <c r="OH34" s="3">
        <v>39406692.020000003</v>
      </c>
      <c r="OI34" s="3">
        <v>3623067.1</v>
      </c>
      <c r="OJ34" s="3">
        <v>10757636.93</v>
      </c>
      <c r="OK34" s="3">
        <v>1548084.8</v>
      </c>
      <c r="OL34" s="3">
        <v>6741181.7000000002</v>
      </c>
      <c r="OM34" s="3">
        <v>10613034.630000001</v>
      </c>
      <c r="ON34" s="3">
        <v>3214357.5</v>
      </c>
      <c r="OO34" s="3">
        <v>3593254.75</v>
      </c>
      <c r="OP34" s="3">
        <v>4808896.6399999997</v>
      </c>
      <c r="OQ34" s="3">
        <v>3623314.2</v>
      </c>
      <c r="OR34" s="3">
        <v>5792493.25</v>
      </c>
      <c r="OS34" s="3">
        <v>7952140.4900000002</v>
      </c>
      <c r="OT34" s="3">
        <v>2282825</v>
      </c>
      <c r="OU34" s="3">
        <v>12423975.949999999</v>
      </c>
      <c r="OV34" s="3">
        <v>97114473.659999996</v>
      </c>
      <c r="OW34" s="3">
        <v>80445</v>
      </c>
      <c r="OX34" s="3">
        <v>793881.64</v>
      </c>
      <c r="OY34" s="3">
        <v>8176926.5</v>
      </c>
      <c r="OZ34" s="3">
        <v>14555105.41</v>
      </c>
      <c r="PA34" s="3">
        <v>3904353.36</v>
      </c>
      <c r="PB34" s="3">
        <v>8041997.3600000003</v>
      </c>
      <c r="PC34" s="3">
        <v>549054.4</v>
      </c>
      <c r="PD34" s="3">
        <v>6842195</v>
      </c>
      <c r="PE34" s="3">
        <v>614929.5</v>
      </c>
      <c r="PF34" s="3">
        <v>10802724.279999999</v>
      </c>
      <c r="PG34" s="3">
        <v>1732691.2</v>
      </c>
      <c r="PH34" s="3">
        <v>2661282.2000000002</v>
      </c>
      <c r="PI34" s="3">
        <v>2875959.4</v>
      </c>
      <c r="PJ34" s="3">
        <v>7697614.2800000003</v>
      </c>
      <c r="PK34" s="3">
        <v>4602427.17</v>
      </c>
      <c r="PL34" s="3">
        <v>1355296.3</v>
      </c>
      <c r="PM34" s="3">
        <v>3057260.5</v>
      </c>
      <c r="PN34" s="3">
        <v>521576.02</v>
      </c>
      <c r="PO34" s="3">
        <v>7133292.5499999998</v>
      </c>
      <c r="PP34" s="3">
        <v>4897228.45</v>
      </c>
      <c r="PQ34" s="3">
        <v>2102643.2599999998</v>
      </c>
      <c r="PR34" s="3">
        <v>37453936.68</v>
      </c>
      <c r="PS34" s="3">
        <v>1277614</v>
      </c>
      <c r="PT34" s="3">
        <v>5409600</v>
      </c>
      <c r="PU34" s="3">
        <v>2410767</v>
      </c>
      <c r="PV34" s="3">
        <v>1483837</v>
      </c>
      <c r="PW34" s="3">
        <v>6071630.0199999996</v>
      </c>
      <c r="PX34" s="3">
        <v>2419984.7999999998</v>
      </c>
      <c r="PY34" s="3">
        <v>2976652.17</v>
      </c>
      <c r="PZ34" s="3">
        <v>1732491.91</v>
      </c>
      <c r="QA34" s="3">
        <v>1726327.8</v>
      </c>
      <c r="QB34" s="3">
        <v>2539138.36</v>
      </c>
      <c r="QC34" s="3">
        <v>47417248.539999999</v>
      </c>
      <c r="QD34" s="3">
        <v>11989992.4</v>
      </c>
      <c r="QE34" s="3">
        <v>3029221</v>
      </c>
      <c r="QF34" s="3">
        <v>4606302.01</v>
      </c>
      <c r="QG34" s="3">
        <v>5819506.1699999999</v>
      </c>
      <c r="QH34" s="3">
        <v>0</v>
      </c>
      <c r="QI34" s="3">
        <v>18012734.25</v>
      </c>
      <c r="QJ34" s="3">
        <v>4187978</v>
      </c>
      <c r="QK34" s="3">
        <v>5368844.6299999999</v>
      </c>
      <c r="QL34" s="3">
        <v>12117723.1</v>
      </c>
      <c r="QM34" s="3">
        <v>10100388.5</v>
      </c>
      <c r="QN34" s="3">
        <v>1942543</v>
      </c>
      <c r="QO34" s="3">
        <v>4640491.33</v>
      </c>
      <c r="QP34" s="3">
        <v>639062.5</v>
      </c>
      <c r="QQ34" s="3">
        <v>1789306</v>
      </c>
      <c r="QR34" s="3">
        <v>3545969</v>
      </c>
      <c r="QS34" s="3">
        <v>4655111</v>
      </c>
      <c r="QT34" s="3">
        <v>755834.85</v>
      </c>
      <c r="QU34" s="3">
        <v>22397963.649999999</v>
      </c>
      <c r="QV34" s="3">
        <v>1887560</v>
      </c>
      <c r="QW34" s="3">
        <v>3903300.5</v>
      </c>
      <c r="QX34" s="3">
        <v>1800597.12</v>
      </c>
      <c r="QY34" s="3">
        <v>1658754</v>
      </c>
      <c r="QZ34" s="3">
        <v>2221509.8199999998</v>
      </c>
      <c r="RA34" s="3">
        <v>3597085.1</v>
      </c>
      <c r="RB34" s="3">
        <v>2426931.2400000002</v>
      </c>
      <c r="RC34" s="3">
        <v>2233180</v>
      </c>
      <c r="RD34" s="3">
        <v>6538372.5</v>
      </c>
      <c r="RE34" s="3">
        <v>16606099.789999999</v>
      </c>
      <c r="RF34" s="3">
        <v>3404496.68</v>
      </c>
      <c r="RG34" s="3">
        <v>3346573.19</v>
      </c>
      <c r="RH34" s="3">
        <v>3856610.83</v>
      </c>
      <c r="RI34" s="3">
        <v>2970063.41</v>
      </c>
      <c r="RJ34" s="3">
        <v>2197349</v>
      </c>
      <c r="RK34" s="3">
        <v>2650756.0699999998</v>
      </c>
      <c r="RL34" s="3">
        <v>1334609.8999999999</v>
      </c>
      <c r="RM34" s="3">
        <v>31298484.620000001</v>
      </c>
      <c r="RN34" s="3">
        <v>2096186.6</v>
      </c>
      <c r="RO34" s="3">
        <v>3407128.57</v>
      </c>
      <c r="RP34" s="3">
        <v>2584021.65</v>
      </c>
      <c r="RQ34" s="3">
        <v>1164879</v>
      </c>
      <c r="RR34" s="3">
        <v>1889669.64</v>
      </c>
      <c r="RS34" s="3">
        <v>2766320.28</v>
      </c>
      <c r="RT34" s="3">
        <v>6159528.3700000001</v>
      </c>
      <c r="RU34" s="3">
        <v>2977103.7</v>
      </c>
      <c r="RV34" s="3">
        <v>2004701.15</v>
      </c>
      <c r="RW34" s="3">
        <v>3828428.38</v>
      </c>
      <c r="RX34" s="3">
        <v>3780735.84</v>
      </c>
      <c r="RY34" s="3">
        <v>2793702</v>
      </c>
      <c r="RZ34" s="3">
        <v>44900006.210000001</v>
      </c>
      <c r="SA34" s="3">
        <v>2285184.75</v>
      </c>
      <c r="SB34" s="3">
        <v>1810268.2</v>
      </c>
      <c r="SC34" s="3">
        <v>3815574.69</v>
      </c>
      <c r="SD34" s="3">
        <v>6845254.6799999997</v>
      </c>
      <c r="SE34" s="3">
        <v>2774680.5</v>
      </c>
      <c r="SF34" s="3">
        <v>1128473.6399999999</v>
      </c>
      <c r="SG34" s="3">
        <v>7731370.5300000003</v>
      </c>
      <c r="SH34" s="3">
        <v>1835609.43</v>
      </c>
      <c r="SI34" s="3">
        <v>4314327.75</v>
      </c>
      <c r="SJ34" s="3">
        <v>4759419.09</v>
      </c>
      <c r="SK34" s="3">
        <v>1537723.99</v>
      </c>
      <c r="SL34" s="3">
        <v>1406568.17</v>
      </c>
      <c r="SM34" s="3">
        <v>2529751.6</v>
      </c>
      <c r="SN34" s="3">
        <v>2993547.12</v>
      </c>
      <c r="SO34" s="3">
        <v>2199942.2400000002</v>
      </c>
      <c r="SP34" s="3">
        <v>12275981.890000001</v>
      </c>
      <c r="SQ34" s="3">
        <v>1841522</v>
      </c>
      <c r="SR34" s="3">
        <v>18149197.309999999</v>
      </c>
      <c r="SS34" s="3">
        <v>9453924.8399999999</v>
      </c>
      <c r="ST34" s="3">
        <v>422650.35</v>
      </c>
      <c r="SU34" s="3">
        <v>2161995</v>
      </c>
      <c r="SV34" s="3">
        <v>13189049.890000001</v>
      </c>
      <c r="SW34" s="3">
        <v>1382923.2</v>
      </c>
      <c r="SX34" s="3">
        <v>8330</v>
      </c>
      <c r="SY34" s="3">
        <v>115408.46</v>
      </c>
      <c r="SZ34" s="3">
        <v>21591806.329999998</v>
      </c>
      <c r="TA34" s="3">
        <v>3368744.62</v>
      </c>
      <c r="TB34" s="3">
        <v>3939514.96</v>
      </c>
      <c r="TC34" s="3">
        <v>5238545</v>
      </c>
      <c r="TD34" s="3">
        <v>2893331.94</v>
      </c>
      <c r="TE34" s="3">
        <v>4309729.5599999996</v>
      </c>
      <c r="TF34" s="3">
        <v>101259133.37</v>
      </c>
      <c r="TG34" s="3">
        <v>4791517</v>
      </c>
      <c r="TH34" s="3">
        <v>3241827.93</v>
      </c>
      <c r="TI34" s="3">
        <v>12758063.880000001</v>
      </c>
      <c r="TJ34" s="3">
        <v>980361.76</v>
      </c>
      <c r="TK34" s="3">
        <v>2782986.62</v>
      </c>
      <c r="TL34" s="3">
        <v>8786782.4800000004</v>
      </c>
      <c r="TM34" s="3">
        <v>1923632.02</v>
      </c>
      <c r="TN34" s="3">
        <v>1925782</v>
      </c>
      <c r="TO34" s="3">
        <v>2797543.5</v>
      </c>
      <c r="TP34" s="3">
        <v>3829609.36</v>
      </c>
      <c r="TQ34" s="3">
        <v>7586747.7599999998</v>
      </c>
      <c r="TR34" s="3">
        <v>3574555.18</v>
      </c>
      <c r="TS34" s="3">
        <v>5262842.28</v>
      </c>
      <c r="TT34" s="3">
        <v>1552293.7</v>
      </c>
      <c r="TU34" s="3">
        <v>2070599.3</v>
      </c>
      <c r="TV34" s="3">
        <v>1790898.2</v>
      </c>
      <c r="TW34" s="3">
        <v>1280802.3</v>
      </c>
      <c r="TX34" s="3">
        <v>10787632.18</v>
      </c>
      <c r="TY34" s="3">
        <v>332487</v>
      </c>
      <c r="TZ34" s="3">
        <v>453578.8</v>
      </c>
      <c r="UA34" s="3">
        <v>39034988.469999999</v>
      </c>
      <c r="UB34" s="3">
        <v>6847531.3600000003</v>
      </c>
      <c r="UC34" s="3">
        <v>4201481.3099999996</v>
      </c>
      <c r="UD34" s="3">
        <v>11849666.5</v>
      </c>
      <c r="UE34" s="3">
        <v>8992900.0500000007</v>
      </c>
      <c r="UF34" s="3">
        <v>7294786.2800000003</v>
      </c>
      <c r="UG34" s="3">
        <v>5006551.62</v>
      </c>
      <c r="UH34" s="3">
        <v>4823244.4400000004</v>
      </c>
      <c r="UI34" s="3">
        <v>3602533.85</v>
      </c>
      <c r="UJ34" s="3">
        <v>18573817.510000002</v>
      </c>
      <c r="UK34" s="3">
        <v>4497890.13</v>
      </c>
      <c r="UL34" s="3">
        <v>4353035</v>
      </c>
      <c r="UM34" s="3">
        <v>10091681.1</v>
      </c>
      <c r="UN34" s="3">
        <v>2452993</v>
      </c>
      <c r="UO34" s="3">
        <v>366684.35</v>
      </c>
      <c r="UP34" s="3">
        <v>125408.25</v>
      </c>
      <c r="UQ34" s="3">
        <v>92347.6</v>
      </c>
      <c r="UR34" s="3">
        <v>175444682.38999999</v>
      </c>
      <c r="US34" s="3">
        <v>4092268.61</v>
      </c>
      <c r="UT34" s="3">
        <v>4008059.67</v>
      </c>
      <c r="UU34" s="3">
        <v>4829575.67</v>
      </c>
      <c r="UV34" s="3">
        <v>0</v>
      </c>
      <c r="UW34" s="3">
        <v>3405543.5</v>
      </c>
      <c r="UX34" s="3">
        <v>7655406.5599999996</v>
      </c>
      <c r="UY34" s="3">
        <v>9233222.7899999991</v>
      </c>
      <c r="UZ34" s="3">
        <v>4328624.76</v>
      </c>
      <c r="VA34" s="3">
        <v>7530260.5999999996</v>
      </c>
      <c r="VB34" s="3">
        <v>1681172.28</v>
      </c>
      <c r="VC34" s="3">
        <v>12769959.289999999</v>
      </c>
      <c r="VD34" s="3">
        <v>7402740.4199999999</v>
      </c>
      <c r="VE34" s="3">
        <v>4545357.24</v>
      </c>
      <c r="VF34" s="3">
        <v>8125998.1600000001</v>
      </c>
      <c r="VG34" s="3">
        <v>3961047.2</v>
      </c>
      <c r="VH34" s="3">
        <v>5877824</v>
      </c>
      <c r="VI34" s="3">
        <v>7965777.0999999996</v>
      </c>
      <c r="VJ34" s="3">
        <v>4064696</v>
      </c>
      <c r="VK34" s="3">
        <v>8930342.8599999994</v>
      </c>
      <c r="VL34" s="3">
        <v>22243177.559999999</v>
      </c>
      <c r="VM34" s="3">
        <v>4260569.33</v>
      </c>
      <c r="VN34" s="3">
        <v>2678496.79</v>
      </c>
      <c r="VO34" s="3">
        <v>2731243.12</v>
      </c>
      <c r="VP34" s="3">
        <v>3088846.22</v>
      </c>
      <c r="VQ34" s="3">
        <v>1496383.14</v>
      </c>
      <c r="VR34" s="3">
        <v>2101052.54</v>
      </c>
      <c r="VS34" s="3"/>
      <c r="VT34" s="3">
        <v>505743.85</v>
      </c>
      <c r="VU34" s="3">
        <v>1872889.86</v>
      </c>
      <c r="VV34" s="3">
        <v>1843215.25</v>
      </c>
      <c r="VW34" s="3">
        <v>1746943.3</v>
      </c>
      <c r="VX34" s="3">
        <v>53706682.079999998</v>
      </c>
      <c r="VY34" s="3">
        <v>4703043</v>
      </c>
      <c r="VZ34" s="3">
        <v>7848180.7999999998</v>
      </c>
      <c r="WA34" s="3">
        <v>21531587.52</v>
      </c>
      <c r="WB34" s="3">
        <v>4355618.57</v>
      </c>
      <c r="WC34" s="3">
        <v>5035341.53</v>
      </c>
      <c r="WD34" s="3">
        <v>13667962.5</v>
      </c>
      <c r="WE34" s="3">
        <v>2863806</v>
      </c>
      <c r="WF34" s="3">
        <v>3476187.39</v>
      </c>
      <c r="WG34" s="3">
        <v>8034510.4199999999</v>
      </c>
      <c r="WH34" s="3">
        <v>8683725.0199999996</v>
      </c>
      <c r="WI34" s="3">
        <v>2969077</v>
      </c>
      <c r="WJ34" s="3">
        <v>3328160.73</v>
      </c>
      <c r="WK34" s="3">
        <v>4310182.5999999996</v>
      </c>
      <c r="WL34" s="3">
        <v>2912231.16</v>
      </c>
      <c r="WM34" s="3">
        <v>2933944.98</v>
      </c>
      <c r="WN34" s="3">
        <v>2871512</v>
      </c>
      <c r="WO34" s="3">
        <v>2460962.92</v>
      </c>
      <c r="WP34" s="3">
        <v>2378540.6</v>
      </c>
      <c r="WQ34" s="3">
        <v>2644086.39</v>
      </c>
      <c r="WR34" s="3">
        <v>2776919.49</v>
      </c>
      <c r="WS34" s="3">
        <v>2747509</v>
      </c>
      <c r="WT34" s="3">
        <v>51145439.530000001</v>
      </c>
      <c r="WU34" s="3">
        <v>4497660</v>
      </c>
      <c r="WV34" s="3">
        <v>11284413.16</v>
      </c>
      <c r="WW34" s="3">
        <v>2894515.79</v>
      </c>
      <c r="WX34" s="3">
        <v>14417994.300000001</v>
      </c>
      <c r="WY34" s="3">
        <v>3901139.79</v>
      </c>
      <c r="WZ34" s="3">
        <v>3032489</v>
      </c>
      <c r="XA34" s="3">
        <v>13663108.09</v>
      </c>
      <c r="XB34" s="3">
        <v>9922433.8499999996</v>
      </c>
      <c r="XC34" s="3">
        <v>4352219.91</v>
      </c>
      <c r="XD34" s="3">
        <v>3497787</v>
      </c>
      <c r="XE34" s="3">
        <v>1884821.5</v>
      </c>
      <c r="XF34" s="3">
        <v>2127316.6800000002</v>
      </c>
      <c r="XG34" s="3">
        <v>804201.5</v>
      </c>
      <c r="XH34" s="3">
        <v>-65987</v>
      </c>
      <c r="XI34" s="3">
        <v>1539390</v>
      </c>
      <c r="XJ34" s="3">
        <v>19164642.309999999</v>
      </c>
      <c r="XK34" s="3">
        <v>2062714</v>
      </c>
      <c r="XL34" s="3">
        <v>2749144.74</v>
      </c>
      <c r="XM34" s="3">
        <v>2161019.46</v>
      </c>
      <c r="XN34" s="3">
        <v>4514535.55</v>
      </c>
      <c r="XO34" s="3">
        <v>1238245</v>
      </c>
      <c r="XP34" s="3">
        <v>3218804</v>
      </c>
      <c r="XQ34" s="3">
        <v>11045306.640000001</v>
      </c>
      <c r="XR34" s="3">
        <v>1606953.2</v>
      </c>
      <c r="XS34" s="3">
        <v>3458298.6</v>
      </c>
      <c r="XT34" s="3">
        <v>3921147.98</v>
      </c>
      <c r="XU34" s="3">
        <v>1847729.4</v>
      </c>
      <c r="XV34" s="3">
        <v>3431431</v>
      </c>
      <c r="XW34" s="3">
        <v>1336148.3</v>
      </c>
      <c r="XX34" s="3">
        <v>5630487.2999999998</v>
      </c>
      <c r="XY34" s="3">
        <v>41439958.25</v>
      </c>
      <c r="XZ34" s="3">
        <v>1486954.93</v>
      </c>
      <c r="YA34" s="3">
        <v>8661062.5</v>
      </c>
      <c r="YB34" s="3">
        <v>15283356.939999999</v>
      </c>
      <c r="YC34" s="3">
        <v>8654796.5500000007</v>
      </c>
      <c r="YD34" s="3">
        <v>3266803.34</v>
      </c>
      <c r="YE34" s="3">
        <v>2767278.58</v>
      </c>
      <c r="YF34" s="3">
        <v>7000752.0999999996</v>
      </c>
      <c r="YG34" s="3">
        <v>0</v>
      </c>
      <c r="YH34" s="3">
        <v>11796997.720000001</v>
      </c>
      <c r="YI34" s="3">
        <v>1844842.74</v>
      </c>
      <c r="YJ34" s="3">
        <v>1155967.8</v>
      </c>
      <c r="YK34" s="3">
        <v>2502040</v>
      </c>
      <c r="YL34" s="3">
        <v>7767368.9100000001</v>
      </c>
      <c r="YM34" s="3"/>
      <c r="YN34" s="3">
        <v>5482682.5800000001</v>
      </c>
      <c r="YO34" s="3">
        <v>1702170.76</v>
      </c>
      <c r="YP34" s="3">
        <v>1756226.79</v>
      </c>
      <c r="YQ34" s="3">
        <v>4004589.42</v>
      </c>
      <c r="YR34" s="3">
        <v>1617763</v>
      </c>
      <c r="YS34" s="3">
        <v>50919.62</v>
      </c>
      <c r="YT34" s="3"/>
      <c r="YU34" s="3">
        <v>21953876.41</v>
      </c>
      <c r="YV34" s="3">
        <v>1893067.8</v>
      </c>
      <c r="YW34" s="3">
        <v>5658444</v>
      </c>
      <c r="YX34" s="3">
        <v>2633212.7400000002</v>
      </c>
      <c r="YY34" s="3">
        <v>1519829</v>
      </c>
      <c r="YZ34" s="3">
        <v>3433476</v>
      </c>
      <c r="ZA34" s="3">
        <v>2545785.2000000002</v>
      </c>
      <c r="ZB34" s="3">
        <v>115710476.61</v>
      </c>
      <c r="ZC34" s="3">
        <v>2224100.2999999998</v>
      </c>
      <c r="ZD34" s="3">
        <v>2220043.1</v>
      </c>
      <c r="ZE34" s="3">
        <v>3853452.37</v>
      </c>
      <c r="ZF34" s="3">
        <v>4940765.5999999996</v>
      </c>
      <c r="ZG34" s="3">
        <v>2856957.87</v>
      </c>
      <c r="ZH34" s="3">
        <v>5299577.5</v>
      </c>
      <c r="ZI34" s="3">
        <v>4214387.13</v>
      </c>
      <c r="ZJ34" s="3">
        <v>12107336.810000001</v>
      </c>
      <c r="ZK34" s="3">
        <v>2573825.61</v>
      </c>
      <c r="ZL34" s="3">
        <v>4243388.03</v>
      </c>
      <c r="ZM34" s="3">
        <v>11645041.43</v>
      </c>
      <c r="ZN34" s="3">
        <v>6986294</v>
      </c>
      <c r="ZO34" s="3">
        <v>1504878.9</v>
      </c>
      <c r="ZP34" s="3">
        <v>2383368.14</v>
      </c>
      <c r="ZQ34" s="3">
        <v>2380329.14</v>
      </c>
      <c r="ZR34" s="3">
        <v>2717563.37</v>
      </c>
      <c r="ZS34" s="3">
        <v>2816393.9</v>
      </c>
      <c r="ZT34" s="3">
        <v>2857298.96</v>
      </c>
      <c r="ZU34" s="3">
        <v>16691707.619999999</v>
      </c>
      <c r="ZV34" s="3">
        <v>13100555.59</v>
      </c>
      <c r="ZW34" s="3">
        <v>7488528.2999999998</v>
      </c>
      <c r="ZX34" s="3">
        <v>1333911.48</v>
      </c>
      <c r="ZY34" s="3">
        <v>1464335.84</v>
      </c>
      <c r="ZZ34" s="3">
        <v>459006.41</v>
      </c>
      <c r="AAA34" s="3">
        <v>650505.25</v>
      </c>
      <c r="AAB34" s="3">
        <v>184187.26</v>
      </c>
      <c r="AAC34" s="3">
        <v>16270602.199999999</v>
      </c>
      <c r="AAD34" s="3">
        <v>3841662.5</v>
      </c>
      <c r="AAE34" s="3">
        <v>2210186</v>
      </c>
      <c r="AAF34" s="3">
        <v>4338957.8499999996</v>
      </c>
      <c r="AAG34" s="3">
        <v>2047356.1</v>
      </c>
      <c r="AAH34" s="3">
        <v>2891768</v>
      </c>
      <c r="AAI34" s="3">
        <v>42125973.200000003</v>
      </c>
      <c r="AAJ34" s="3">
        <v>4353020.7</v>
      </c>
      <c r="AAK34" s="3">
        <v>2885142.6</v>
      </c>
      <c r="AAL34" s="3">
        <v>2741757</v>
      </c>
      <c r="AAM34" s="3">
        <v>1704848.01</v>
      </c>
      <c r="AAN34" s="3">
        <v>6429393</v>
      </c>
      <c r="AAO34" s="3">
        <v>2482536.63</v>
      </c>
      <c r="AAP34" s="3">
        <v>2312641.0699999998</v>
      </c>
      <c r="AAQ34" s="3">
        <v>2697710.99</v>
      </c>
      <c r="AAR34" s="3">
        <v>3536973.66</v>
      </c>
      <c r="AAS34" s="3">
        <v>2309117</v>
      </c>
      <c r="AAT34" s="3">
        <v>49584752.310000002</v>
      </c>
      <c r="AAU34" s="3">
        <v>3016508.5</v>
      </c>
      <c r="AAV34" s="3">
        <v>4981052.49</v>
      </c>
      <c r="AAW34" s="3">
        <v>5219497.28</v>
      </c>
      <c r="AAX34" s="3">
        <v>4115169.6</v>
      </c>
      <c r="AAY34" s="3">
        <v>8345933</v>
      </c>
      <c r="AAZ34" s="3">
        <v>5565775.75</v>
      </c>
      <c r="ABA34" s="3">
        <v>19971529.449999999</v>
      </c>
      <c r="ABB34" s="3">
        <v>25869402.699999999</v>
      </c>
      <c r="ABC34" s="3">
        <v>4367143.8600000003</v>
      </c>
      <c r="ABD34" s="3">
        <v>3965331.87</v>
      </c>
      <c r="ABE34" s="3">
        <v>3489465.46</v>
      </c>
      <c r="ABF34" s="3">
        <v>4133172.18</v>
      </c>
      <c r="ABG34" s="3">
        <v>14806733.029999999</v>
      </c>
      <c r="ABH34" s="3">
        <v>4712768.72</v>
      </c>
      <c r="ABI34" s="3">
        <v>3038340.5</v>
      </c>
      <c r="ABJ34" s="3">
        <v>3631827.15</v>
      </c>
      <c r="ABK34" s="3">
        <v>2879433</v>
      </c>
      <c r="ABL34" s="3">
        <v>2391398</v>
      </c>
      <c r="ABM34" s="3">
        <v>13352260.4</v>
      </c>
      <c r="ABN34" s="3">
        <v>8393129.9399999995</v>
      </c>
      <c r="ABO34" s="3">
        <v>770722.62</v>
      </c>
      <c r="ABP34" s="3">
        <v>2317142.96</v>
      </c>
      <c r="ABQ34" s="3">
        <v>4889951.5</v>
      </c>
      <c r="ABR34" s="3">
        <v>1385216.5</v>
      </c>
      <c r="ABS34" s="3">
        <v>2420110.1</v>
      </c>
      <c r="ABT34" s="3">
        <v>1969792.5</v>
      </c>
      <c r="ABU34" s="3">
        <v>3713100.1</v>
      </c>
      <c r="ABV34" s="3">
        <v>86161613.689999998</v>
      </c>
      <c r="ABW34" s="3">
        <v>6978001.7999999998</v>
      </c>
      <c r="ABX34" s="3">
        <v>7754439.75</v>
      </c>
      <c r="ABY34" s="3">
        <v>20257796.859999999</v>
      </c>
      <c r="ABZ34" s="3">
        <v>1461364.55</v>
      </c>
      <c r="ACA34" s="3">
        <v>1832931.3</v>
      </c>
      <c r="ACB34" s="3">
        <v>3088169.6</v>
      </c>
      <c r="ACC34" s="3">
        <v>1264321.1000000001</v>
      </c>
      <c r="ACD34" s="3">
        <v>70379696.760000005</v>
      </c>
      <c r="ACE34" s="3">
        <v>7216748.1200000001</v>
      </c>
      <c r="ACF34" s="3">
        <v>6106025.8499999996</v>
      </c>
      <c r="ACG34" s="3">
        <v>2501114.2999999998</v>
      </c>
      <c r="ACH34" s="3">
        <v>313646.5</v>
      </c>
      <c r="ACI34" s="3">
        <v>3703438.5</v>
      </c>
      <c r="ACJ34" s="3">
        <v>2201761.31</v>
      </c>
      <c r="ACK34" s="3">
        <v>2447315.77</v>
      </c>
      <c r="ACL34" s="3">
        <v>1180331.8999999999</v>
      </c>
      <c r="ACM34" s="3">
        <v>3322765.53</v>
      </c>
      <c r="ACN34" s="3">
        <v>3332853.01</v>
      </c>
      <c r="ACO34" s="3">
        <v>7383931.5999999996</v>
      </c>
      <c r="ACP34" s="3">
        <v>2461617.86</v>
      </c>
      <c r="ACQ34" s="3">
        <v>4370658.46</v>
      </c>
      <c r="ACR34" s="3">
        <v>3497822.7</v>
      </c>
      <c r="ACS34" s="3">
        <v>3021307.4</v>
      </c>
      <c r="ACT34" s="3">
        <v>1796285.07</v>
      </c>
      <c r="ACU34" s="3">
        <v>5105768.1900000004</v>
      </c>
      <c r="ACV34" s="3">
        <v>1191032.56</v>
      </c>
      <c r="ACW34" s="3">
        <v>4598551.2</v>
      </c>
      <c r="ACX34" s="3">
        <v>49100297.5</v>
      </c>
      <c r="ACY34" s="3">
        <v>4722518.49</v>
      </c>
      <c r="ACZ34" s="3">
        <v>4923950.8</v>
      </c>
      <c r="ADA34" s="3">
        <v>5411625.5</v>
      </c>
      <c r="ADB34" s="3">
        <v>3124114</v>
      </c>
      <c r="ADC34" s="3">
        <v>8337555.7000000002</v>
      </c>
      <c r="ADD34" s="3">
        <v>1992403.05</v>
      </c>
      <c r="ADE34" s="3">
        <v>4626852</v>
      </c>
      <c r="ADF34" s="3">
        <v>2205358.5499999998</v>
      </c>
      <c r="ADG34" s="3">
        <v>33683794.789999999</v>
      </c>
      <c r="ADH34" s="3">
        <v>9649060.2199999988</v>
      </c>
      <c r="ADI34" s="3">
        <v>6964922.8300000001</v>
      </c>
      <c r="ADJ34" s="3">
        <v>4750589.5999999996</v>
      </c>
      <c r="ADK34" s="3">
        <v>13196280.960000001</v>
      </c>
      <c r="ADL34" s="3">
        <v>7701712.5700000003</v>
      </c>
      <c r="ADM34" s="3">
        <v>4035681</v>
      </c>
      <c r="ADN34" s="3">
        <v>2373433.1</v>
      </c>
      <c r="ADO34" s="3">
        <v>2632011.5</v>
      </c>
      <c r="ADP34" s="3">
        <v>5796326.9000000004</v>
      </c>
      <c r="ADQ34" s="3">
        <v>3579287.5</v>
      </c>
      <c r="ADR34" s="3">
        <v>3032561</v>
      </c>
      <c r="ADS34" s="3">
        <v>3240307</v>
      </c>
      <c r="ADT34" s="3">
        <v>27278825.370000001</v>
      </c>
      <c r="ADU34" s="3">
        <v>5675032.75</v>
      </c>
      <c r="ADV34" s="3">
        <v>5789053.4000000004</v>
      </c>
      <c r="ADW34" s="3">
        <v>2920707.1</v>
      </c>
      <c r="ADX34" s="3">
        <v>4301170.5</v>
      </c>
      <c r="ADY34" s="3">
        <v>3379652.59</v>
      </c>
      <c r="ADZ34" s="3">
        <v>416745</v>
      </c>
      <c r="AEA34" s="3">
        <v>6589698.3899999997</v>
      </c>
      <c r="AEB34" s="3">
        <v>6989378.75</v>
      </c>
      <c r="AEC34" s="3">
        <v>1379007</v>
      </c>
      <c r="AED34" s="3">
        <v>6487827.2400000002</v>
      </c>
      <c r="AEE34" s="3">
        <v>2094317.6199999999</v>
      </c>
      <c r="AEF34" s="3">
        <v>31156830.25</v>
      </c>
      <c r="AEG34" s="3">
        <v>3256082.76</v>
      </c>
      <c r="AEH34" s="3">
        <v>1993135.57</v>
      </c>
      <c r="AEI34" s="3">
        <v>2714628.35</v>
      </c>
      <c r="AEJ34" s="3">
        <v>5614333.0599999996</v>
      </c>
      <c r="AEK34" s="3">
        <v>3601523.7</v>
      </c>
      <c r="AEL34" s="3">
        <v>2018204.97</v>
      </c>
      <c r="AEM34" s="3">
        <v>2290140.3199999998</v>
      </c>
      <c r="AEN34" s="3">
        <v>1767425.25</v>
      </c>
      <c r="AEO34" s="3">
        <v>2493451.33</v>
      </c>
      <c r="AEP34" s="3">
        <v>932695.8</v>
      </c>
      <c r="AEQ34" s="3">
        <v>27868310.469999999</v>
      </c>
      <c r="AER34" s="3">
        <v>5655843.5700000003</v>
      </c>
      <c r="AES34" s="3">
        <v>3873701.55</v>
      </c>
      <c r="AET34" s="3">
        <v>2040480.06</v>
      </c>
      <c r="AEU34" s="3">
        <v>5908438.0700000003</v>
      </c>
      <c r="AEV34" s="3">
        <v>3633087.82</v>
      </c>
      <c r="AEW34" s="3">
        <v>2253344.7999999998</v>
      </c>
      <c r="AEX34" s="3">
        <v>2205126</v>
      </c>
      <c r="AEY34" s="3">
        <v>67630503.189999998</v>
      </c>
      <c r="AEZ34" s="3">
        <v>51021226.619999997</v>
      </c>
      <c r="AFA34" s="3">
        <v>1510591.4</v>
      </c>
      <c r="AFB34" s="3">
        <v>3940801.6</v>
      </c>
      <c r="AFC34" s="3">
        <v>5717116</v>
      </c>
      <c r="AFD34" s="3">
        <v>2663543.04</v>
      </c>
      <c r="AFE34" s="3">
        <v>3071563</v>
      </c>
      <c r="AFF34" s="3">
        <v>3497701.09</v>
      </c>
      <c r="AFG34" s="3">
        <v>1619480</v>
      </c>
      <c r="AFH34" s="3">
        <v>3291000.5</v>
      </c>
      <c r="AFI34" s="3">
        <v>4194767.45</v>
      </c>
      <c r="AFJ34" s="3">
        <v>1752524.68</v>
      </c>
      <c r="AFK34" s="3">
        <v>1918358.6</v>
      </c>
      <c r="AFL34" s="3">
        <v>2091691.05</v>
      </c>
      <c r="AFM34" s="3">
        <v>2014292.2</v>
      </c>
      <c r="AFN34" s="3">
        <v>2212572.4700000002</v>
      </c>
      <c r="AFO34" s="3">
        <v>1313258</v>
      </c>
      <c r="AFP34" s="3">
        <v>17006629.489999998</v>
      </c>
      <c r="AFQ34" s="3">
        <v>2785464.02</v>
      </c>
      <c r="AFR34" s="3">
        <v>2109670.77</v>
      </c>
      <c r="AFS34" s="3">
        <v>3202110.43</v>
      </c>
      <c r="AFT34" s="3">
        <v>8750454.1699999999</v>
      </c>
      <c r="AFU34" s="3">
        <v>5223468.0999999996</v>
      </c>
    </row>
    <row r="35" spans="1:853" x14ac:dyDescent="0.2">
      <c r="A35" s="7"/>
      <c r="B35" s="8" t="s">
        <v>212</v>
      </c>
      <c r="C35" s="2" t="s">
        <v>213</v>
      </c>
      <c r="D35" s="11">
        <v>13586186.130000001</v>
      </c>
      <c r="E35" s="11">
        <v>1107849.8</v>
      </c>
      <c r="F35" s="3">
        <v>530357.73</v>
      </c>
      <c r="G35" s="3">
        <v>374844.9</v>
      </c>
      <c r="H35" s="3">
        <v>2644071.16</v>
      </c>
      <c r="I35" s="3">
        <v>1120237.8400000001</v>
      </c>
      <c r="J35" s="3">
        <v>1103317.58</v>
      </c>
      <c r="K35" s="3">
        <v>830595.06</v>
      </c>
      <c r="L35" s="3">
        <v>830588.18</v>
      </c>
      <c r="M35" s="3">
        <v>525345.87</v>
      </c>
      <c r="N35" s="3">
        <v>1047230.82</v>
      </c>
      <c r="O35" s="3">
        <v>684918.08</v>
      </c>
      <c r="P35" s="3">
        <v>636901.18000000005</v>
      </c>
      <c r="Q35" s="3">
        <v>550475.69999999995</v>
      </c>
      <c r="R35" s="3">
        <v>150294</v>
      </c>
      <c r="S35" s="3">
        <v>1130398.8999999999</v>
      </c>
      <c r="T35" s="3">
        <v>507240.82</v>
      </c>
      <c r="U35" s="3">
        <v>5767596.9500000002</v>
      </c>
      <c r="V35" s="3">
        <v>2493105.75</v>
      </c>
      <c r="W35" s="3">
        <v>549907.80000000005</v>
      </c>
      <c r="X35" s="3">
        <v>1573643.65</v>
      </c>
      <c r="Y35" s="3">
        <v>1030012.08</v>
      </c>
      <c r="Z35" s="3">
        <v>630303.75</v>
      </c>
      <c r="AA35" s="3">
        <v>390341.65</v>
      </c>
      <c r="AB35" s="3">
        <v>2566295.04</v>
      </c>
      <c r="AC35" s="3">
        <v>1227815.6100000001</v>
      </c>
      <c r="AD35" s="3">
        <v>370035.09</v>
      </c>
      <c r="AE35" s="3">
        <v>1625966.36</v>
      </c>
      <c r="AF35" s="3">
        <v>392860.63</v>
      </c>
      <c r="AG35" s="3">
        <v>1283344.75</v>
      </c>
      <c r="AH35" s="3">
        <v>1525549.08</v>
      </c>
      <c r="AI35" s="3">
        <v>644478.37</v>
      </c>
      <c r="AJ35" s="3">
        <v>312348.56</v>
      </c>
      <c r="AK35" s="3">
        <v>718106.31</v>
      </c>
      <c r="AL35" s="3">
        <v>506872.6</v>
      </c>
      <c r="AM35" s="3">
        <v>634323</v>
      </c>
      <c r="AN35" s="3">
        <v>759461.38</v>
      </c>
      <c r="AO35" s="3">
        <v>532342.12</v>
      </c>
      <c r="AP35" s="3">
        <v>441310.07</v>
      </c>
      <c r="AQ35" s="3">
        <v>519204.12</v>
      </c>
      <c r="AR35" s="3">
        <v>218971.94</v>
      </c>
      <c r="AS35" s="3">
        <v>4213512.2300000004</v>
      </c>
      <c r="AT35" s="3">
        <v>691234.25</v>
      </c>
      <c r="AU35" s="3">
        <v>281770.52</v>
      </c>
      <c r="AV35" s="3">
        <v>280680</v>
      </c>
      <c r="AW35" s="3">
        <v>583346.85</v>
      </c>
      <c r="AX35" s="3">
        <v>351811</v>
      </c>
      <c r="AY35" s="3">
        <v>234205.27</v>
      </c>
      <c r="AZ35" s="3">
        <v>239573</v>
      </c>
      <c r="BA35" s="3">
        <v>258646.75</v>
      </c>
      <c r="BB35" s="3">
        <v>150475.38</v>
      </c>
      <c r="BC35" s="3">
        <v>104608.06</v>
      </c>
      <c r="BD35" s="3">
        <v>166299.5</v>
      </c>
      <c r="BE35" s="3">
        <v>629368.30000000005</v>
      </c>
      <c r="BF35" s="3">
        <v>213889.9</v>
      </c>
      <c r="BG35" s="3">
        <v>318084.09999999998</v>
      </c>
      <c r="BH35" s="3">
        <v>6368641.9100000001</v>
      </c>
      <c r="BI35" s="3">
        <v>2403049.2000000002</v>
      </c>
      <c r="BJ35" s="3">
        <v>254830.2</v>
      </c>
      <c r="BK35" s="3">
        <v>284247.71999999997</v>
      </c>
      <c r="BL35" s="3">
        <v>0</v>
      </c>
      <c r="BM35" s="3">
        <v>441699.16</v>
      </c>
      <c r="BN35" s="3">
        <v>517208.5</v>
      </c>
      <c r="BO35" s="3">
        <v>3741750.55</v>
      </c>
      <c r="BP35" s="3">
        <v>515146.92</v>
      </c>
      <c r="BQ35" s="3">
        <v>461571.3</v>
      </c>
      <c r="BR35" s="3">
        <v>499494.2</v>
      </c>
      <c r="BS35" s="3">
        <v>308274.8</v>
      </c>
      <c r="BT35" s="3">
        <v>514185</v>
      </c>
      <c r="BU35" s="3">
        <v>501456.17</v>
      </c>
      <c r="BV35" s="3">
        <v>742909.69</v>
      </c>
      <c r="BW35" s="3">
        <v>1466867.89</v>
      </c>
      <c r="BX35" s="3">
        <v>1005677.41</v>
      </c>
      <c r="BY35" s="3">
        <v>454877.41</v>
      </c>
      <c r="BZ35" s="3">
        <v>1205952.95</v>
      </c>
      <c r="CA35" s="3">
        <v>412773.28</v>
      </c>
      <c r="CB35" s="3">
        <v>742088.13</v>
      </c>
      <c r="CC35" s="3">
        <v>356811.3</v>
      </c>
      <c r="CD35" s="3">
        <v>11523485.390000001</v>
      </c>
      <c r="CE35" s="3">
        <v>1115253.1599999999</v>
      </c>
      <c r="CF35" s="3">
        <v>1059872.73</v>
      </c>
      <c r="CG35" s="3">
        <v>627135.24</v>
      </c>
      <c r="CH35" s="3">
        <v>530614.25</v>
      </c>
      <c r="CI35" s="3">
        <v>992056.27</v>
      </c>
      <c r="CJ35" s="3">
        <v>716400</v>
      </c>
      <c r="CK35" s="3">
        <v>626385.21</v>
      </c>
      <c r="CL35" s="3">
        <v>242323.9</v>
      </c>
      <c r="CM35" s="3">
        <v>462113.06</v>
      </c>
      <c r="CN35" s="3">
        <v>503950.04</v>
      </c>
      <c r="CO35" s="3">
        <v>558505.59</v>
      </c>
      <c r="CP35" s="3">
        <v>367593.7</v>
      </c>
      <c r="CQ35" s="3">
        <v>4662911.0999999996</v>
      </c>
      <c r="CR35" s="3">
        <v>708991.74</v>
      </c>
      <c r="CS35" s="3">
        <v>616246.4</v>
      </c>
      <c r="CT35" s="3">
        <v>1408718.98</v>
      </c>
      <c r="CU35" s="3">
        <v>444414.64</v>
      </c>
      <c r="CV35" s="3">
        <v>527298.11</v>
      </c>
      <c r="CW35" s="3">
        <v>883519.9</v>
      </c>
      <c r="CX35" s="3">
        <v>175494.93</v>
      </c>
      <c r="CY35" s="3">
        <v>2370736.8199999998</v>
      </c>
      <c r="CZ35" s="3">
        <v>4111229.82</v>
      </c>
      <c r="DA35" s="3">
        <v>389355.43</v>
      </c>
      <c r="DB35" s="3">
        <v>301712.67</v>
      </c>
      <c r="DC35" s="3">
        <v>704602.33</v>
      </c>
      <c r="DD35" s="3">
        <v>1062376.51</v>
      </c>
      <c r="DE35" s="3">
        <v>584606.79</v>
      </c>
      <c r="DF35" s="3">
        <v>931648.67</v>
      </c>
      <c r="DG35" s="3">
        <v>192025.11</v>
      </c>
      <c r="DH35" s="3">
        <v>20052141.539999999</v>
      </c>
      <c r="DI35" s="3">
        <v>521166.8</v>
      </c>
      <c r="DJ35" s="3">
        <v>728501.11</v>
      </c>
      <c r="DK35" s="3">
        <v>496240.26</v>
      </c>
      <c r="DL35" s="3">
        <v>1010212.24</v>
      </c>
      <c r="DM35" s="3">
        <v>430909.66</v>
      </c>
      <c r="DN35" s="3">
        <v>759688.08</v>
      </c>
      <c r="DO35" s="3">
        <v>354276.47</v>
      </c>
      <c r="DP35" s="3">
        <v>898784.13</v>
      </c>
      <c r="DQ35" s="3">
        <v>5270362.4000000004</v>
      </c>
      <c r="DR35" s="3">
        <v>763499.37</v>
      </c>
      <c r="DS35" s="3">
        <v>2366949.44</v>
      </c>
      <c r="DT35" s="3">
        <v>4513232.7699999996</v>
      </c>
      <c r="DU35" s="3">
        <v>608561.68000000005</v>
      </c>
      <c r="DV35" s="3">
        <v>892411.59</v>
      </c>
      <c r="DW35" s="3">
        <v>716820.25</v>
      </c>
      <c r="DX35" s="3">
        <v>214048.55</v>
      </c>
      <c r="DY35" s="3">
        <v>272398.49</v>
      </c>
      <c r="DZ35" s="3">
        <v>909437.92</v>
      </c>
      <c r="EA35" s="3">
        <v>833668.82</v>
      </c>
      <c r="EB35" s="3">
        <v>1891823</v>
      </c>
      <c r="EC35" s="3">
        <v>1583975.08</v>
      </c>
      <c r="ED35" s="3">
        <v>360191.75</v>
      </c>
      <c r="EE35" s="3">
        <v>852299.65</v>
      </c>
      <c r="EF35" s="3">
        <v>264616.62</v>
      </c>
      <c r="EG35" s="3">
        <v>713123.6</v>
      </c>
      <c r="EH35" s="3">
        <v>950613.94</v>
      </c>
      <c r="EI35" s="3">
        <v>579241.4</v>
      </c>
      <c r="EJ35" s="3">
        <v>288495.40000000002</v>
      </c>
      <c r="EK35" s="3">
        <v>6916137.8600000003</v>
      </c>
      <c r="EL35" s="3">
        <v>1094107.43</v>
      </c>
      <c r="EM35" s="3">
        <v>466452.27</v>
      </c>
      <c r="EN35" s="3">
        <v>836505.45</v>
      </c>
      <c r="EO35" s="3">
        <v>222165.13</v>
      </c>
      <c r="EP35" s="3">
        <v>466712.07</v>
      </c>
      <c r="EQ35" s="3">
        <v>1354543</v>
      </c>
      <c r="ER35" s="3">
        <v>538457.41</v>
      </c>
      <c r="ES35" s="3">
        <v>738408.38</v>
      </c>
      <c r="ET35" s="3">
        <v>69320</v>
      </c>
      <c r="EU35" s="3">
        <v>153467</v>
      </c>
      <c r="EV35" s="3">
        <v>1151089.3700000001</v>
      </c>
      <c r="EW35" s="3">
        <v>1349292</v>
      </c>
      <c r="EX35" s="3">
        <v>3618445.67</v>
      </c>
      <c r="EY35" s="3">
        <v>1661503.34</v>
      </c>
      <c r="EZ35" s="3">
        <v>992162.5</v>
      </c>
      <c r="FA35" s="3">
        <v>718832.1</v>
      </c>
      <c r="FB35" s="3">
        <v>743706.5</v>
      </c>
      <c r="FC35" s="3">
        <v>932303.05</v>
      </c>
      <c r="FD35" s="3">
        <v>335735.3</v>
      </c>
      <c r="FE35" s="3">
        <v>164670</v>
      </c>
      <c r="FF35" s="3">
        <v>2943129.44</v>
      </c>
      <c r="FG35" s="3">
        <v>345805.53</v>
      </c>
      <c r="FH35" s="3">
        <v>3671650.61</v>
      </c>
      <c r="FI35" s="3">
        <v>394884.41</v>
      </c>
      <c r="FJ35" s="3">
        <v>976952.25</v>
      </c>
      <c r="FK35" s="3">
        <v>1084335.78</v>
      </c>
      <c r="FL35" s="3">
        <v>4245222.74</v>
      </c>
      <c r="FM35" s="3">
        <v>517567.75</v>
      </c>
      <c r="FN35" s="3">
        <v>695710.24</v>
      </c>
      <c r="FO35" s="3">
        <v>851246.83</v>
      </c>
      <c r="FP35" s="3">
        <v>545592.68000000005</v>
      </c>
      <c r="FQ35" s="3">
        <v>285271.94</v>
      </c>
      <c r="FR35" s="3">
        <v>1399295</v>
      </c>
      <c r="FS35" s="3">
        <v>757199.3</v>
      </c>
      <c r="FT35" s="3">
        <v>894203.02</v>
      </c>
      <c r="FU35" s="3">
        <v>470441.2</v>
      </c>
      <c r="FV35" s="3">
        <v>453911.39</v>
      </c>
      <c r="FW35" s="3">
        <v>647627.06000000006</v>
      </c>
      <c r="FX35" s="3">
        <v>761606.48</v>
      </c>
      <c r="FY35" s="3">
        <v>4531275.25</v>
      </c>
      <c r="FZ35" s="3">
        <v>409697.13</v>
      </c>
      <c r="GA35" s="3">
        <v>655891.53</v>
      </c>
      <c r="GB35" s="3">
        <v>1136549.25</v>
      </c>
      <c r="GC35" s="3">
        <v>13227.8</v>
      </c>
      <c r="GD35" s="3">
        <v>1136223</v>
      </c>
      <c r="GE35" s="3">
        <v>948487.35</v>
      </c>
      <c r="GF35" s="3">
        <v>2563171.31</v>
      </c>
      <c r="GG35" s="3">
        <v>387692.3</v>
      </c>
      <c r="GH35" s="3">
        <v>2221261.2999999998</v>
      </c>
      <c r="GI35" s="3">
        <v>1929339.85</v>
      </c>
      <c r="GJ35" s="3">
        <v>564312.99</v>
      </c>
      <c r="GK35" s="3">
        <v>694733.77</v>
      </c>
      <c r="GL35" s="3">
        <v>112447</v>
      </c>
      <c r="GM35" s="3">
        <v>417331.72</v>
      </c>
      <c r="GN35" s="3">
        <v>284705</v>
      </c>
      <c r="GO35" s="3">
        <v>137291</v>
      </c>
      <c r="GP35" s="3">
        <v>2655575.96</v>
      </c>
      <c r="GQ35" s="3">
        <v>560911.32999999996</v>
      </c>
      <c r="GR35" s="3">
        <v>1192025.26</v>
      </c>
      <c r="GS35" s="3">
        <v>614281.30000000005</v>
      </c>
      <c r="GT35" s="3">
        <v>7628675.5199999996</v>
      </c>
      <c r="GU35" s="3"/>
      <c r="GV35" s="3">
        <v>415231.85</v>
      </c>
      <c r="GW35" s="3">
        <v>739922.48</v>
      </c>
      <c r="GX35" s="3">
        <v>4045328.2</v>
      </c>
      <c r="GY35" s="3">
        <v>1444379.86</v>
      </c>
      <c r="GZ35" s="3">
        <v>791637.13</v>
      </c>
      <c r="HA35" s="3">
        <v>1092549.3</v>
      </c>
      <c r="HB35" s="3">
        <v>439861.6</v>
      </c>
      <c r="HC35" s="3">
        <v>520222.77</v>
      </c>
      <c r="HD35" s="3">
        <v>634970.56999999995</v>
      </c>
      <c r="HE35" s="3">
        <v>497695.67</v>
      </c>
      <c r="HF35" s="3">
        <v>5877740.1699999999</v>
      </c>
      <c r="HG35" s="3">
        <v>1753445.7</v>
      </c>
      <c r="HH35" s="3">
        <v>508162.41</v>
      </c>
      <c r="HI35" s="3">
        <v>671459.91</v>
      </c>
      <c r="HJ35" s="3">
        <v>361236.21</v>
      </c>
      <c r="HK35" s="3">
        <v>570302.42000000004</v>
      </c>
      <c r="HL35" s="3">
        <v>779111.6</v>
      </c>
      <c r="HM35" s="3">
        <v>269550.09999999998</v>
      </c>
      <c r="HN35" s="3">
        <v>1072518.17</v>
      </c>
      <c r="HO35" s="3">
        <v>597329.39</v>
      </c>
      <c r="HP35" s="3">
        <v>197214.71</v>
      </c>
      <c r="HQ35" s="3">
        <v>708943.1</v>
      </c>
      <c r="HR35" s="3">
        <v>391684.86</v>
      </c>
      <c r="HS35" s="3">
        <v>291024.95</v>
      </c>
      <c r="HT35" s="3">
        <v>506220.15</v>
      </c>
      <c r="HU35" s="3">
        <v>215283.83</v>
      </c>
      <c r="HV35" s="3">
        <v>5457806.2800000003</v>
      </c>
      <c r="HW35" s="3">
        <v>2277028.52</v>
      </c>
      <c r="HX35" s="3">
        <v>678957.1</v>
      </c>
      <c r="HY35" s="3">
        <v>692024.03</v>
      </c>
      <c r="HZ35" s="3">
        <v>1120626.75</v>
      </c>
      <c r="IA35" s="3">
        <v>620506.1</v>
      </c>
      <c r="IB35" s="3">
        <v>544187.88</v>
      </c>
      <c r="IC35" s="3">
        <v>145169.34</v>
      </c>
      <c r="ID35" s="3">
        <v>313960.59999999998</v>
      </c>
      <c r="IE35" s="3">
        <v>537498.32999999996</v>
      </c>
      <c r="IF35" s="3">
        <v>483075.2</v>
      </c>
      <c r="IG35" s="3">
        <v>9672942.4700000007</v>
      </c>
      <c r="IH35" s="3">
        <v>3745040.43</v>
      </c>
      <c r="II35" s="3">
        <v>1028380.5</v>
      </c>
      <c r="IJ35" s="3">
        <v>414663.88</v>
      </c>
      <c r="IK35" s="3">
        <v>532435.65</v>
      </c>
      <c r="IL35" s="3">
        <v>263892.61</v>
      </c>
      <c r="IM35" s="3">
        <v>1106897.93</v>
      </c>
      <c r="IN35" s="3">
        <v>264740.67</v>
      </c>
      <c r="IO35" s="3">
        <v>336776.5</v>
      </c>
      <c r="IP35" s="3">
        <v>404039.49</v>
      </c>
      <c r="IQ35" s="3">
        <v>1308984.2</v>
      </c>
      <c r="IR35" s="3">
        <v>427578.13</v>
      </c>
      <c r="IS35" s="3">
        <v>3227790.18</v>
      </c>
      <c r="IT35" s="3">
        <v>1665332.08</v>
      </c>
      <c r="IU35" s="3">
        <v>614080.96</v>
      </c>
      <c r="IV35" s="3">
        <v>0</v>
      </c>
      <c r="IW35" s="3">
        <v>974256.22</v>
      </c>
      <c r="IX35" s="3">
        <v>390001.13</v>
      </c>
      <c r="IY35" s="3">
        <v>3625058.87</v>
      </c>
      <c r="IZ35" s="3">
        <v>488570.5</v>
      </c>
      <c r="JA35" s="3">
        <v>424346.97</v>
      </c>
      <c r="JB35" s="3">
        <v>619745.69999999995</v>
      </c>
      <c r="JC35" s="3">
        <v>419577</v>
      </c>
      <c r="JD35" s="3">
        <v>1076655.07</v>
      </c>
      <c r="JE35" s="3">
        <v>169994.88</v>
      </c>
      <c r="JF35" s="3">
        <v>7061102.1399999997</v>
      </c>
      <c r="JG35" s="3">
        <v>3207029.85</v>
      </c>
      <c r="JH35" s="3">
        <v>1412417.28</v>
      </c>
      <c r="JI35" s="3">
        <v>268255.40000000002</v>
      </c>
      <c r="JJ35" s="3">
        <v>1215455.05</v>
      </c>
      <c r="JK35" s="3">
        <v>277244.11</v>
      </c>
      <c r="JL35" s="3">
        <v>2921215.55</v>
      </c>
      <c r="JM35" s="3">
        <v>1242254.74</v>
      </c>
      <c r="JN35" s="3">
        <v>592959.18000000005</v>
      </c>
      <c r="JO35" s="3">
        <v>925555.87</v>
      </c>
      <c r="JP35" s="3">
        <v>688658.17</v>
      </c>
      <c r="JQ35" s="3">
        <v>318724.13</v>
      </c>
      <c r="JR35" s="3">
        <v>363000.5</v>
      </c>
      <c r="JS35" s="3">
        <v>78653</v>
      </c>
      <c r="JT35" s="3">
        <v>575420.49</v>
      </c>
      <c r="JU35" s="3">
        <v>5934831.5800000001</v>
      </c>
      <c r="JV35" s="3">
        <v>454791.71</v>
      </c>
      <c r="JW35" s="3">
        <v>669381.04</v>
      </c>
      <c r="JX35" s="3">
        <v>363862.88</v>
      </c>
      <c r="JY35" s="3">
        <v>613608.48</v>
      </c>
      <c r="JZ35" s="3">
        <v>663343.11</v>
      </c>
      <c r="KA35" s="3">
        <v>1504083.06</v>
      </c>
      <c r="KB35" s="3">
        <v>244742.26</v>
      </c>
      <c r="KC35" s="3">
        <v>175358.52</v>
      </c>
      <c r="KD35" s="3">
        <v>2308685.83</v>
      </c>
      <c r="KE35" s="3">
        <v>649430.77</v>
      </c>
      <c r="KF35" s="3">
        <v>739939.3</v>
      </c>
      <c r="KG35" s="3">
        <v>332981.89</v>
      </c>
      <c r="KH35" s="3">
        <v>956771.6</v>
      </c>
      <c r="KI35" s="3">
        <v>3619138.75</v>
      </c>
      <c r="KJ35" s="3">
        <v>805041.24</v>
      </c>
      <c r="KK35" s="3">
        <v>5517456.6299999999</v>
      </c>
      <c r="KL35" s="3">
        <v>351801.54</v>
      </c>
      <c r="KM35" s="3">
        <v>354008.17</v>
      </c>
      <c r="KN35" s="3">
        <v>866015.75</v>
      </c>
      <c r="KO35" s="3">
        <v>896955.11</v>
      </c>
      <c r="KP35" s="3">
        <v>510764.5</v>
      </c>
      <c r="KQ35" s="3">
        <v>609473.85</v>
      </c>
      <c r="KR35" s="3">
        <v>8923343.2599999998</v>
      </c>
      <c r="KS35" s="3">
        <v>2629704.94</v>
      </c>
      <c r="KT35" s="3">
        <v>2940885.53</v>
      </c>
      <c r="KU35" s="3">
        <v>2821753.72</v>
      </c>
      <c r="KV35" s="3">
        <v>957870.16</v>
      </c>
      <c r="KW35" s="3">
        <v>354985.76</v>
      </c>
      <c r="KX35" s="3">
        <v>185909.68</v>
      </c>
      <c r="KY35" s="3">
        <v>1209646.6299999999</v>
      </c>
      <c r="KZ35" s="3">
        <v>264800.53999999998</v>
      </c>
      <c r="LA35" s="3">
        <v>1307294.8400000001</v>
      </c>
      <c r="LB35" s="3">
        <v>5867901.3799999999</v>
      </c>
      <c r="LC35" s="3">
        <v>747837.98</v>
      </c>
      <c r="LD35" s="3">
        <v>1100928.6299999999</v>
      </c>
      <c r="LE35" s="3">
        <v>4611780.47</v>
      </c>
      <c r="LF35" s="3">
        <v>3429131.03</v>
      </c>
      <c r="LG35" s="3">
        <v>7298450.7699999996</v>
      </c>
      <c r="LH35" s="3">
        <v>6651288.7199999997</v>
      </c>
      <c r="LI35" s="3">
        <v>2670925.19</v>
      </c>
      <c r="LJ35" s="3">
        <v>1148873.6499999999</v>
      </c>
      <c r="LK35" s="3">
        <v>632714</v>
      </c>
      <c r="LL35" s="3">
        <v>913137.13</v>
      </c>
      <c r="LM35" s="3">
        <v>780448.12</v>
      </c>
      <c r="LN35" s="3">
        <v>578941.03</v>
      </c>
      <c r="LO35" s="3">
        <v>381309.08</v>
      </c>
      <c r="LP35" s="3">
        <v>2087376.23</v>
      </c>
      <c r="LQ35" s="3">
        <v>653396.21</v>
      </c>
      <c r="LR35" s="3">
        <v>5206327.71</v>
      </c>
      <c r="LS35" s="3">
        <v>475031.45</v>
      </c>
      <c r="LT35" s="3">
        <v>406051.4</v>
      </c>
      <c r="LU35" s="3">
        <v>791365.25</v>
      </c>
      <c r="LV35" s="3">
        <v>179907</v>
      </c>
      <c r="LW35" s="3">
        <v>876066.25</v>
      </c>
      <c r="LX35" s="3">
        <v>413812</v>
      </c>
      <c r="LY35" s="3">
        <v>674344.1</v>
      </c>
      <c r="LZ35" s="3">
        <v>1570397.6</v>
      </c>
      <c r="MA35" s="3">
        <v>559779.74</v>
      </c>
      <c r="MB35" s="3">
        <v>435340.66</v>
      </c>
      <c r="MC35" s="3">
        <v>693373.72</v>
      </c>
      <c r="MD35" s="3">
        <v>3918822.93</v>
      </c>
      <c r="ME35" s="3">
        <v>716671.76</v>
      </c>
      <c r="MF35" s="3">
        <v>460111.91</v>
      </c>
      <c r="MG35" s="3">
        <v>981851.47</v>
      </c>
      <c r="MH35" s="3">
        <v>1136278.1499999999</v>
      </c>
      <c r="MI35" s="3">
        <v>0</v>
      </c>
      <c r="MJ35" s="3">
        <v>678198.56</v>
      </c>
      <c r="MK35" s="3">
        <v>1088283.47</v>
      </c>
      <c r="ML35" s="3">
        <v>464289.41</v>
      </c>
      <c r="MM35" s="3">
        <v>310536.90000000002</v>
      </c>
      <c r="MN35" s="3">
        <v>13218571.560000001</v>
      </c>
      <c r="MO35" s="3">
        <v>897474.48</v>
      </c>
      <c r="MP35" s="3">
        <v>530877.76</v>
      </c>
      <c r="MQ35" s="3">
        <v>3763748.22</v>
      </c>
      <c r="MR35" s="3">
        <v>853434.23</v>
      </c>
      <c r="MS35" s="3">
        <v>1801118.41</v>
      </c>
      <c r="MT35" s="3">
        <v>2383848.67</v>
      </c>
      <c r="MU35" s="3">
        <v>1648672.82</v>
      </c>
      <c r="MV35" s="3">
        <v>140787.39000000001</v>
      </c>
      <c r="MW35" s="3">
        <v>816398.19</v>
      </c>
      <c r="MX35" s="3">
        <v>680628.11</v>
      </c>
      <c r="MY35" s="3">
        <v>657677.07999999996</v>
      </c>
      <c r="MZ35" s="3">
        <v>2894993.02</v>
      </c>
      <c r="NA35" s="3">
        <v>417616</v>
      </c>
      <c r="NB35" s="3">
        <v>471498.26</v>
      </c>
      <c r="NC35" s="3">
        <v>251072</v>
      </c>
      <c r="ND35" s="3">
        <v>203125.4</v>
      </c>
      <c r="NE35" s="3">
        <v>79449</v>
      </c>
      <c r="NF35" s="3">
        <v>258159.8</v>
      </c>
      <c r="NG35" s="3">
        <v>3437397.83</v>
      </c>
      <c r="NH35" s="3">
        <v>2525084.25</v>
      </c>
      <c r="NI35" s="3">
        <v>306946.18</v>
      </c>
      <c r="NJ35" s="3">
        <v>116236.8</v>
      </c>
      <c r="NK35" s="3">
        <v>467285.26</v>
      </c>
      <c r="NL35" s="3">
        <v>974062.09</v>
      </c>
      <c r="NM35" s="3">
        <v>226096</v>
      </c>
      <c r="NN35" s="3">
        <v>40469444.899999999</v>
      </c>
      <c r="NO35" s="3">
        <v>1335894.92</v>
      </c>
      <c r="NP35" s="3">
        <v>1038827.95</v>
      </c>
      <c r="NQ35" s="3">
        <v>2081280.15</v>
      </c>
      <c r="NR35" s="3">
        <v>735150.57</v>
      </c>
      <c r="NS35" s="3">
        <v>1224068.17</v>
      </c>
      <c r="NT35" s="3">
        <v>785729.99</v>
      </c>
      <c r="NU35" s="3">
        <v>172413.91</v>
      </c>
      <c r="NV35" s="3">
        <v>455553.15</v>
      </c>
      <c r="NW35" s="3">
        <v>7006643.46</v>
      </c>
      <c r="NX35" s="3">
        <v>1386343.75</v>
      </c>
      <c r="NY35" s="3">
        <v>2065328.38</v>
      </c>
      <c r="NZ35" s="3">
        <v>818225.04</v>
      </c>
      <c r="OA35" s="3">
        <v>3847744.75</v>
      </c>
      <c r="OB35" s="3">
        <v>341812</v>
      </c>
      <c r="OC35" s="3">
        <v>765850.83</v>
      </c>
      <c r="OD35" s="3">
        <v>355414.5</v>
      </c>
      <c r="OE35" s="3">
        <v>977988.88</v>
      </c>
      <c r="OF35" s="3">
        <v>1253734.05</v>
      </c>
      <c r="OG35" s="3">
        <v>470234.95</v>
      </c>
      <c r="OH35" s="3">
        <v>6811268.7699999996</v>
      </c>
      <c r="OI35" s="3">
        <v>305796.63</v>
      </c>
      <c r="OJ35" s="3">
        <v>854028.96</v>
      </c>
      <c r="OK35" s="3">
        <v>109945.9</v>
      </c>
      <c r="OL35" s="3">
        <v>513229</v>
      </c>
      <c r="OM35" s="3">
        <v>1996797.5</v>
      </c>
      <c r="ON35" s="3">
        <v>432895.29</v>
      </c>
      <c r="OO35" s="3">
        <v>169450.18</v>
      </c>
      <c r="OP35" s="3">
        <v>1024016.86</v>
      </c>
      <c r="OQ35" s="3">
        <v>541228.82999999996</v>
      </c>
      <c r="OR35" s="3">
        <v>261613.25</v>
      </c>
      <c r="OS35" s="3">
        <v>750444.82</v>
      </c>
      <c r="OT35" s="3">
        <v>317189</v>
      </c>
      <c r="OU35" s="3">
        <v>1058771.2</v>
      </c>
      <c r="OV35" s="3">
        <v>13757098.050000001</v>
      </c>
      <c r="OW35" s="3">
        <v>1092123.55</v>
      </c>
      <c r="OX35" s="3">
        <v>922688.98</v>
      </c>
      <c r="OY35" s="3">
        <v>976735.49</v>
      </c>
      <c r="OZ35" s="3">
        <v>3449567.98</v>
      </c>
      <c r="PA35" s="3">
        <v>503021.32</v>
      </c>
      <c r="PB35" s="3">
        <v>1745210.48</v>
      </c>
      <c r="PC35" s="3">
        <v>810445.09</v>
      </c>
      <c r="PD35" s="3">
        <v>789687.5</v>
      </c>
      <c r="PE35" s="3">
        <v>338104.92</v>
      </c>
      <c r="PF35" s="3">
        <v>1492289.93</v>
      </c>
      <c r="PG35" s="3">
        <v>729896.58</v>
      </c>
      <c r="PH35" s="3">
        <v>585443.56999999995</v>
      </c>
      <c r="PI35" s="3">
        <v>561630.11</v>
      </c>
      <c r="PJ35" s="3">
        <v>504113.5</v>
      </c>
      <c r="PK35" s="3">
        <v>1322928</v>
      </c>
      <c r="PL35" s="3">
        <v>419805.32</v>
      </c>
      <c r="PM35" s="3">
        <v>345128.35</v>
      </c>
      <c r="PN35" s="3">
        <v>432106.36</v>
      </c>
      <c r="PO35" s="3">
        <v>3446510.75</v>
      </c>
      <c r="PP35" s="3">
        <v>858333.59</v>
      </c>
      <c r="PQ35" s="3">
        <v>739855.35</v>
      </c>
      <c r="PR35" s="3">
        <v>2421931.2999999998</v>
      </c>
      <c r="PS35" s="3">
        <v>530269.15</v>
      </c>
      <c r="PT35" s="3">
        <v>789637.11</v>
      </c>
      <c r="PU35" s="3">
        <v>271154.40000000002</v>
      </c>
      <c r="PV35" s="3">
        <v>924939</v>
      </c>
      <c r="PW35" s="3">
        <v>2550219.13</v>
      </c>
      <c r="PX35" s="3">
        <v>483911.38</v>
      </c>
      <c r="PY35" s="3">
        <v>860793.1</v>
      </c>
      <c r="PZ35" s="3">
        <v>770219.32</v>
      </c>
      <c r="QA35" s="3">
        <v>486745.47</v>
      </c>
      <c r="QB35" s="3">
        <v>527919.19999999995</v>
      </c>
      <c r="QC35" s="3">
        <v>10820304.26</v>
      </c>
      <c r="QD35" s="3">
        <v>2036199.1</v>
      </c>
      <c r="QE35" s="3">
        <v>844414.27</v>
      </c>
      <c r="QF35" s="3">
        <v>846497.99</v>
      </c>
      <c r="QG35" s="3">
        <v>1566637.09</v>
      </c>
      <c r="QH35" s="3">
        <v>0</v>
      </c>
      <c r="QI35" s="3">
        <v>1699455.54</v>
      </c>
      <c r="QJ35" s="3">
        <v>955437.97</v>
      </c>
      <c r="QK35" s="3">
        <v>588354.5</v>
      </c>
      <c r="QL35" s="3">
        <v>1216670.79</v>
      </c>
      <c r="QM35" s="3">
        <v>4038568.45</v>
      </c>
      <c r="QN35" s="3">
        <v>428314.25</v>
      </c>
      <c r="QO35" s="3">
        <v>174440</v>
      </c>
      <c r="QP35" s="3">
        <v>597470</v>
      </c>
      <c r="QQ35" s="3">
        <v>293500.26</v>
      </c>
      <c r="QR35" s="3">
        <v>397671.9</v>
      </c>
      <c r="QS35" s="3">
        <v>484788.9</v>
      </c>
      <c r="QT35" s="3">
        <v>391781.5</v>
      </c>
      <c r="QU35" s="3">
        <v>5519821.1500000004</v>
      </c>
      <c r="QV35" s="3">
        <v>701202.6</v>
      </c>
      <c r="QW35" s="3">
        <v>348952.5</v>
      </c>
      <c r="QX35" s="3">
        <v>275980</v>
      </c>
      <c r="QY35" s="3">
        <v>287227.03000000003</v>
      </c>
      <c r="QZ35" s="3">
        <v>369398.53</v>
      </c>
      <c r="RA35" s="3">
        <v>653193.31000000006</v>
      </c>
      <c r="RB35" s="3">
        <v>270863.5</v>
      </c>
      <c r="RC35" s="3">
        <v>999687.49</v>
      </c>
      <c r="RD35" s="3">
        <v>1211008.2</v>
      </c>
      <c r="RE35" s="3">
        <v>2437999.52</v>
      </c>
      <c r="RF35" s="3">
        <v>205870.5</v>
      </c>
      <c r="RG35" s="3">
        <v>464904.02</v>
      </c>
      <c r="RH35" s="3">
        <v>1088139.53</v>
      </c>
      <c r="RI35" s="3">
        <v>584931.39</v>
      </c>
      <c r="RJ35" s="3">
        <v>300211.8</v>
      </c>
      <c r="RK35" s="3">
        <v>479740</v>
      </c>
      <c r="RL35" s="3">
        <v>312736</v>
      </c>
      <c r="RM35" s="3">
        <v>8811644.6699999999</v>
      </c>
      <c r="RN35" s="3">
        <v>474610.19</v>
      </c>
      <c r="RO35" s="3">
        <v>865992</v>
      </c>
      <c r="RP35" s="3">
        <v>559752.54</v>
      </c>
      <c r="RQ35" s="3">
        <v>181356.6</v>
      </c>
      <c r="RR35" s="3">
        <v>264982.81</v>
      </c>
      <c r="RS35" s="3">
        <v>1101661.49</v>
      </c>
      <c r="RT35" s="3">
        <v>2415099.75</v>
      </c>
      <c r="RU35" s="3">
        <v>857269.2</v>
      </c>
      <c r="RV35" s="3">
        <v>521365.25</v>
      </c>
      <c r="RW35" s="3">
        <v>566902</v>
      </c>
      <c r="RX35" s="3">
        <v>615179.87</v>
      </c>
      <c r="RY35" s="3">
        <v>629714.78</v>
      </c>
      <c r="RZ35" s="3">
        <v>7193559.9199999999</v>
      </c>
      <c r="SA35" s="3">
        <v>936273.64</v>
      </c>
      <c r="SB35" s="3">
        <v>694857.5</v>
      </c>
      <c r="SC35" s="3">
        <v>2020107.94</v>
      </c>
      <c r="SD35" s="3">
        <v>1734572.94</v>
      </c>
      <c r="SE35" s="3">
        <v>697948.97</v>
      </c>
      <c r="SF35" s="3">
        <v>269147.28000000003</v>
      </c>
      <c r="SG35" s="3">
        <v>5370465.4000000004</v>
      </c>
      <c r="SH35" s="3">
        <v>1195339.75</v>
      </c>
      <c r="SI35" s="3">
        <v>2246338.2400000002</v>
      </c>
      <c r="SJ35" s="3">
        <v>1249046.33</v>
      </c>
      <c r="SK35" s="3">
        <v>613746</v>
      </c>
      <c r="SL35" s="3">
        <v>431929</v>
      </c>
      <c r="SM35" s="3">
        <v>647257.06000000006</v>
      </c>
      <c r="SN35" s="3">
        <v>1056217.3500000001</v>
      </c>
      <c r="SO35" s="3">
        <v>457744</v>
      </c>
      <c r="SP35" s="3">
        <v>4348945.4000000004</v>
      </c>
      <c r="SQ35" s="3">
        <v>421056</v>
      </c>
      <c r="SR35" s="3">
        <v>2683702</v>
      </c>
      <c r="SS35" s="3">
        <v>1684133.82</v>
      </c>
      <c r="ST35" s="3">
        <v>379174</v>
      </c>
      <c r="SU35" s="3">
        <v>240048.26</v>
      </c>
      <c r="SV35" s="3">
        <v>2241427.52</v>
      </c>
      <c r="SW35" s="3">
        <v>123068.78</v>
      </c>
      <c r="SX35" s="3">
        <v>13453</v>
      </c>
      <c r="SY35" s="3">
        <v>387882.12</v>
      </c>
      <c r="SZ35" s="3">
        <v>2720462.96</v>
      </c>
      <c r="TA35" s="3">
        <v>891052.29</v>
      </c>
      <c r="TB35" s="3">
        <v>604606.1</v>
      </c>
      <c r="TC35" s="3">
        <v>1618871</v>
      </c>
      <c r="TD35" s="3">
        <v>1339529.79</v>
      </c>
      <c r="TE35" s="3">
        <v>863673</v>
      </c>
      <c r="TF35" s="3">
        <v>9959315.9900000002</v>
      </c>
      <c r="TG35" s="3">
        <v>312388.96000000002</v>
      </c>
      <c r="TH35" s="3">
        <v>1016022.54</v>
      </c>
      <c r="TI35" s="3">
        <v>2174328.2799999998</v>
      </c>
      <c r="TJ35" s="3">
        <v>398515.07</v>
      </c>
      <c r="TK35" s="3">
        <v>643128.65</v>
      </c>
      <c r="TL35" s="3">
        <v>2707310.34</v>
      </c>
      <c r="TM35" s="3">
        <v>311104</v>
      </c>
      <c r="TN35" s="3">
        <v>329175.05</v>
      </c>
      <c r="TO35" s="3">
        <v>606424.53</v>
      </c>
      <c r="TP35" s="3">
        <v>1692851.14</v>
      </c>
      <c r="TQ35" s="3">
        <v>2241600.1</v>
      </c>
      <c r="TR35" s="3">
        <v>1203794.19</v>
      </c>
      <c r="TS35" s="3">
        <v>2566198.41</v>
      </c>
      <c r="TT35" s="3">
        <v>496408.53</v>
      </c>
      <c r="TU35" s="3">
        <v>198223.41</v>
      </c>
      <c r="TV35" s="3">
        <v>425752.45</v>
      </c>
      <c r="TW35" s="3">
        <v>506827.02</v>
      </c>
      <c r="TX35" s="3">
        <v>1335136.5</v>
      </c>
      <c r="TY35" s="3">
        <v>369630.07</v>
      </c>
      <c r="TZ35" s="3">
        <v>298591.43</v>
      </c>
      <c r="UA35" s="3">
        <v>3395413.54</v>
      </c>
      <c r="UB35" s="3">
        <v>644030.68000000005</v>
      </c>
      <c r="UC35" s="3">
        <v>708333.66</v>
      </c>
      <c r="UD35" s="3">
        <v>288591.78999999998</v>
      </c>
      <c r="UE35" s="3">
        <v>1067271.51</v>
      </c>
      <c r="UF35" s="3">
        <v>457119.24</v>
      </c>
      <c r="UG35" s="3">
        <v>264415.94</v>
      </c>
      <c r="UH35" s="3">
        <v>704445.55</v>
      </c>
      <c r="UI35" s="3">
        <v>545367.30000000005</v>
      </c>
      <c r="UJ35" s="3">
        <v>3143839.41</v>
      </c>
      <c r="UK35" s="3">
        <v>1364852.04</v>
      </c>
      <c r="UL35" s="3">
        <v>694569.58</v>
      </c>
      <c r="UM35" s="3">
        <v>911673.1</v>
      </c>
      <c r="UN35" s="3">
        <v>258136.33</v>
      </c>
      <c r="UO35" s="3">
        <v>273236.81</v>
      </c>
      <c r="UP35" s="3">
        <v>64808</v>
      </c>
      <c r="UQ35" s="3">
        <v>71197.5</v>
      </c>
      <c r="UR35" s="3">
        <v>16560032.99</v>
      </c>
      <c r="US35" s="3">
        <v>1254951.45</v>
      </c>
      <c r="UT35" s="3">
        <v>537502.21</v>
      </c>
      <c r="UU35" s="3">
        <v>809424.62</v>
      </c>
      <c r="UV35" s="3">
        <v>0</v>
      </c>
      <c r="UW35" s="3">
        <v>551363.5</v>
      </c>
      <c r="UX35" s="3">
        <v>407084</v>
      </c>
      <c r="UY35" s="3">
        <v>2866827.81</v>
      </c>
      <c r="UZ35" s="3">
        <v>786325.49</v>
      </c>
      <c r="VA35" s="3">
        <v>694739.03</v>
      </c>
      <c r="VB35" s="3">
        <v>628736.21</v>
      </c>
      <c r="VC35" s="3">
        <v>1542239.69</v>
      </c>
      <c r="VD35" s="3">
        <v>685654.65</v>
      </c>
      <c r="VE35" s="3">
        <v>1543888.89</v>
      </c>
      <c r="VF35" s="3">
        <v>854594.35</v>
      </c>
      <c r="VG35" s="3">
        <v>748274.12</v>
      </c>
      <c r="VH35" s="3">
        <v>598269.53</v>
      </c>
      <c r="VI35" s="3">
        <v>1271424.51</v>
      </c>
      <c r="VJ35" s="3">
        <v>693730.34</v>
      </c>
      <c r="VK35" s="3">
        <v>1718771.94</v>
      </c>
      <c r="VL35" s="3">
        <v>4850123.5999999996</v>
      </c>
      <c r="VM35" s="3">
        <v>904575.1</v>
      </c>
      <c r="VN35" s="3">
        <v>272837.59000000003</v>
      </c>
      <c r="VO35" s="3">
        <v>373584.15</v>
      </c>
      <c r="VP35" s="3">
        <v>1037460.49</v>
      </c>
      <c r="VQ35" s="3">
        <v>576386.41</v>
      </c>
      <c r="VR35" s="3">
        <v>424703.18</v>
      </c>
      <c r="VS35" s="3">
        <v>110130</v>
      </c>
      <c r="VT35" s="3">
        <v>53509.87</v>
      </c>
      <c r="VU35" s="3">
        <v>314620.46999999997</v>
      </c>
      <c r="VV35" s="3">
        <v>842644.78</v>
      </c>
      <c r="VW35" s="3">
        <v>668304.25</v>
      </c>
      <c r="VX35" s="3">
        <v>7180271.2800000003</v>
      </c>
      <c r="VY35" s="3">
        <v>334755.59999999998</v>
      </c>
      <c r="VZ35" s="3">
        <v>954606.42</v>
      </c>
      <c r="WA35" s="3">
        <v>2819630.16</v>
      </c>
      <c r="WB35" s="3">
        <v>1286689.8500000001</v>
      </c>
      <c r="WC35" s="3">
        <v>875795.25</v>
      </c>
      <c r="WD35" s="3">
        <v>1803924.66</v>
      </c>
      <c r="WE35" s="3">
        <v>634225</v>
      </c>
      <c r="WF35" s="3">
        <v>555956.34</v>
      </c>
      <c r="WG35" s="3">
        <v>1597606.19</v>
      </c>
      <c r="WH35" s="3">
        <v>1172722.19</v>
      </c>
      <c r="WI35" s="3">
        <v>511495</v>
      </c>
      <c r="WJ35" s="3">
        <v>382181</v>
      </c>
      <c r="WK35" s="3">
        <v>774662.23</v>
      </c>
      <c r="WL35" s="3">
        <v>774756</v>
      </c>
      <c r="WM35" s="3">
        <v>717157.3</v>
      </c>
      <c r="WN35" s="3">
        <v>445302.7</v>
      </c>
      <c r="WO35" s="3">
        <v>424356.6</v>
      </c>
      <c r="WP35" s="3">
        <v>771744.04</v>
      </c>
      <c r="WQ35" s="3">
        <v>657982.54</v>
      </c>
      <c r="WR35" s="3">
        <v>247400</v>
      </c>
      <c r="WS35" s="3">
        <v>467433.52</v>
      </c>
      <c r="WT35" s="3">
        <v>7854871.6600000001</v>
      </c>
      <c r="WU35" s="3">
        <v>800572.04</v>
      </c>
      <c r="WV35" s="3">
        <v>803654.9</v>
      </c>
      <c r="WW35" s="3">
        <v>511608.58</v>
      </c>
      <c r="WX35" s="3">
        <v>2032839.52</v>
      </c>
      <c r="WY35" s="3">
        <v>705131.98</v>
      </c>
      <c r="WZ35" s="3">
        <v>539341</v>
      </c>
      <c r="XA35" s="3">
        <v>2473397.7000000002</v>
      </c>
      <c r="XB35" s="3">
        <v>1191752.2</v>
      </c>
      <c r="XC35" s="3">
        <v>965221.5</v>
      </c>
      <c r="XD35" s="3">
        <v>639479.06999999995</v>
      </c>
      <c r="XE35" s="3">
        <v>770812.05</v>
      </c>
      <c r="XF35" s="3">
        <v>676804.02</v>
      </c>
      <c r="XG35" s="3">
        <v>387607.51</v>
      </c>
      <c r="XH35" s="3">
        <v>235281.2</v>
      </c>
      <c r="XI35" s="3">
        <v>464486.8</v>
      </c>
      <c r="XJ35" s="3">
        <v>4132312.36</v>
      </c>
      <c r="XK35" s="3">
        <v>426123</v>
      </c>
      <c r="XL35" s="3">
        <v>586656.81999999995</v>
      </c>
      <c r="XM35" s="3">
        <v>318178.73</v>
      </c>
      <c r="XN35" s="3">
        <v>484456.34</v>
      </c>
      <c r="XO35" s="3">
        <v>230072</v>
      </c>
      <c r="XP35" s="3">
        <v>336951</v>
      </c>
      <c r="XQ35" s="3">
        <v>3305514.7</v>
      </c>
      <c r="XR35" s="3">
        <v>278319</v>
      </c>
      <c r="XS35" s="3">
        <v>254663.3</v>
      </c>
      <c r="XT35" s="3">
        <v>587117</v>
      </c>
      <c r="XU35" s="3">
        <v>335861</v>
      </c>
      <c r="XV35" s="3">
        <v>863186</v>
      </c>
      <c r="XW35" s="3">
        <v>303191.74</v>
      </c>
      <c r="XX35" s="3">
        <v>1651531.7</v>
      </c>
      <c r="XY35" s="3">
        <v>9529911.4499999993</v>
      </c>
      <c r="XZ35" s="3">
        <v>354565</v>
      </c>
      <c r="YA35" s="3">
        <v>959063.56</v>
      </c>
      <c r="YB35" s="3">
        <v>839598.07999999996</v>
      </c>
      <c r="YC35" s="3">
        <v>1998601.36</v>
      </c>
      <c r="YD35" s="3">
        <v>475160</v>
      </c>
      <c r="YE35" s="3">
        <v>338152</v>
      </c>
      <c r="YF35" s="3">
        <v>126000</v>
      </c>
      <c r="YG35" s="3">
        <v>0</v>
      </c>
      <c r="YH35" s="3">
        <v>1012109.49</v>
      </c>
      <c r="YI35" s="3">
        <v>202401</v>
      </c>
      <c r="YJ35" s="3">
        <v>193115.1</v>
      </c>
      <c r="YK35" s="3">
        <v>264488.67</v>
      </c>
      <c r="YL35" s="3">
        <v>358565</v>
      </c>
      <c r="YM35" s="3">
        <v>2164008.9900000002</v>
      </c>
      <c r="YN35" s="3">
        <v>207145.19</v>
      </c>
      <c r="YO35" s="3">
        <v>704966</v>
      </c>
      <c r="YP35" s="3">
        <v>155856.01999999999</v>
      </c>
      <c r="YQ35" s="3">
        <v>210766.8</v>
      </c>
      <c r="YR35" s="3">
        <v>305946</v>
      </c>
      <c r="YS35" s="3"/>
      <c r="YT35" s="3">
        <v>53380</v>
      </c>
      <c r="YU35" s="3">
        <v>2578566.9500000002</v>
      </c>
      <c r="YV35" s="3">
        <v>341493.85</v>
      </c>
      <c r="YW35" s="3">
        <v>566857.93000000005</v>
      </c>
      <c r="YX35" s="3">
        <v>434114.05</v>
      </c>
      <c r="YY35" s="3">
        <v>387072.62</v>
      </c>
      <c r="YZ35" s="3">
        <v>843558.79</v>
      </c>
      <c r="ZA35" s="3">
        <v>335243.62</v>
      </c>
      <c r="ZB35" s="3">
        <v>22900105.629999999</v>
      </c>
      <c r="ZC35" s="3">
        <v>1563788.74</v>
      </c>
      <c r="ZD35" s="3">
        <v>435386.21</v>
      </c>
      <c r="ZE35" s="3">
        <v>1821752.45</v>
      </c>
      <c r="ZF35" s="3">
        <v>404680.12</v>
      </c>
      <c r="ZG35" s="3">
        <v>273854.32</v>
      </c>
      <c r="ZH35" s="3">
        <v>296942.61</v>
      </c>
      <c r="ZI35" s="3">
        <v>1087303.02</v>
      </c>
      <c r="ZJ35" s="3">
        <v>572173.35</v>
      </c>
      <c r="ZK35" s="3">
        <v>197921.95</v>
      </c>
      <c r="ZL35" s="3">
        <v>591980.21</v>
      </c>
      <c r="ZM35" s="3">
        <v>4183876.26</v>
      </c>
      <c r="ZN35" s="3">
        <v>632884.65</v>
      </c>
      <c r="ZO35" s="3">
        <v>268940.03999999998</v>
      </c>
      <c r="ZP35" s="3">
        <v>284814.37</v>
      </c>
      <c r="ZQ35" s="3">
        <v>255060.5</v>
      </c>
      <c r="ZR35" s="3">
        <v>439290.83</v>
      </c>
      <c r="ZS35" s="3">
        <v>287933.34000000003</v>
      </c>
      <c r="ZT35" s="3">
        <v>338744.09</v>
      </c>
      <c r="ZU35" s="3">
        <v>4444344.83</v>
      </c>
      <c r="ZV35" s="3">
        <v>2285641.11</v>
      </c>
      <c r="ZW35" s="3">
        <v>146362.75</v>
      </c>
      <c r="ZX35" s="3">
        <v>286371.15999999997</v>
      </c>
      <c r="ZY35" s="3">
        <v>678019.74</v>
      </c>
      <c r="ZZ35" s="3">
        <v>79643.42</v>
      </c>
      <c r="AAA35" s="3">
        <v>330425.33</v>
      </c>
      <c r="AAB35" s="3">
        <v>177814.5</v>
      </c>
      <c r="AAC35" s="3">
        <v>3657358.75</v>
      </c>
      <c r="AAD35" s="3">
        <v>787089.3</v>
      </c>
      <c r="AAE35" s="3">
        <v>292049.5</v>
      </c>
      <c r="AAF35" s="3">
        <v>479062.49</v>
      </c>
      <c r="AAG35" s="3">
        <v>577953.69999999995</v>
      </c>
      <c r="AAH35" s="3">
        <v>503720.42</v>
      </c>
      <c r="AAI35" s="3">
        <v>3529839.11</v>
      </c>
      <c r="AAJ35" s="3">
        <v>371249.9</v>
      </c>
      <c r="AAK35" s="3">
        <v>885599.6</v>
      </c>
      <c r="AAL35" s="3">
        <v>378042.96</v>
      </c>
      <c r="AAM35" s="3">
        <v>249466.91</v>
      </c>
      <c r="AAN35" s="3">
        <v>498437.95</v>
      </c>
      <c r="AAO35" s="3">
        <v>231127.85</v>
      </c>
      <c r="AAP35" s="3">
        <v>579829.25</v>
      </c>
      <c r="AAQ35" s="3">
        <v>379980.52</v>
      </c>
      <c r="AAR35" s="3">
        <v>811917.93</v>
      </c>
      <c r="AAS35" s="3">
        <v>216331.94</v>
      </c>
      <c r="AAT35" s="3">
        <v>6696900.7699999996</v>
      </c>
      <c r="AAU35" s="3">
        <v>617211.93000000005</v>
      </c>
      <c r="AAV35" s="3">
        <v>371330.5</v>
      </c>
      <c r="AAW35" s="3">
        <v>1227693</v>
      </c>
      <c r="AAX35" s="3">
        <v>309956.5</v>
      </c>
      <c r="AAY35" s="3">
        <v>242284.41</v>
      </c>
      <c r="AAZ35" s="3">
        <v>1070925.7</v>
      </c>
      <c r="ABA35" s="3">
        <v>1392299.67</v>
      </c>
      <c r="ABB35" s="3">
        <v>5911279.3099999996</v>
      </c>
      <c r="ABC35" s="3">
        <v>985839.96</v>
      </c>
      <c r="ABD35" s="3">
        <v>785352.02</v>
      </c>
      <c r="ABE35" s="3">
        <v>423426.33</v>
      </c>
      <c r="ABF35" s="3">
        <v>488932.91</v>
      </c>
      <c r="ABG35" s="3">
        <v>1209443.6200000001</v>
      </c>
      <c r="ABH35" s="3">
        <v>614410.5</v>
      </c>
      <c r="ABI35" s="3">
        <v>724099.68</v>
      </c>
      <c r="ABJ35" s="3"/>
      <c r="ABK35" s="3">
        <v>200591.85</v>
      </c>
      <c r="ABL35" s="3">
        <v>433510.39</v>
      </c>
      <c r="ABM35" s="3"/>
      <c r="ABN35" s="3">
        <v>10279932.59</v>
      </c>
      <c r="ABO35" s="3">
        <v>278160</v>
      </c>
      <c r="ABP35" s="3">
        <v>177269.99</v>
      </c>
      <c r="ABQ35" s="3">
        <v>592095.31999999995</v>
      </c>
      <c r="ABR35" s="3">
        <v>182093.69</v>
      </c>
      <c r="ABS35" s="3">
        <v>477818.01</v>
      </c>
      <c r="ABT35" s="3">
        <v>183001.04</v>
      </c>
      <c r="ABU35" s="3">
        <v>253877.89</v>
      </c>
      <c r="ABV35" s="3">
        <v>10517007.439999999</v>
      </c>
      <c r="ABW35" s="3">
        <v>1986473.84</v>
      </c>
      <c r="ABX35" s="3">
        <v>1809051.72</v>
      </c>
      <c r="ABY35" s="3"/>
      <c r="ABZ35" s="3">
        <v>442293.51</v>
      </c>
      <c r="ACA35" s="3">
        <v>230477.55</v>
      </c>
      <c r="ACB35" s="3">
        <v>599966</v>
      </c>
      <c r="ACC35" s="3">
        <v>346813.9</v>
      </c>
      <c r="ACD35" s="3">
        <v>8983252.3900000006</v>
      </c>
      <c r="ACE35" s="3">
        <v>2846609.28</v>
      </c>
      <c r="ACF35" s="3">
        <v>1730161.2</v>
      </c>
      <c r="ACG35" s="3">
        <v>479156.28</v>
      </c>
      <c r="ACH35" s="3">
        <v>279573</v>
      </c>
      <c r="ACI35" s="3">
        <v>703302.7</v>
      </c>
      <c r="ACJ35" s="3">
        <v>322825.43</v>
      </c>
      <c r="ACK35" s="3">
        <v>740301.44</v>
      </c>
      <c r="ACL35" s="3">
        <v>694301.55</v>
      </c>
      <c r="ACM35" s="3">
        <v>540584</v>
      </c>
      <c r="ACN35" s="3">
        <v>850375.99</v>
      </c>
      <c r="ACO35" s="3">
        <v>717301</v>
      </c>
      <c r="ACP35" s="3">
        <v>410924.68</v>
      </c>
      <c r="ACQ35" s="3">
        <v>616852.77</v>
      </c>
      <c r="ACR35" s="3">
        <v>1326978.47</v>
      </c>
      <c r="ACS35" s="3">
        <v>1414853.64</v>
      </c>
      <c r="ACT35" s="3">
        <v>852129.34</v>
      </c>
      <c r="ACU35" s="3">
        <v>1021144.31</v>
      </c>
      <c r="ACV35" s="3">
        <v>185595.4</v>
      </c>
      <c r="ACW35" s="3">
        <v>702377.68</v>
      </c>
      <c r="ACX35" s="3">
        <v>4354474.7</v>
      </c>
      <c r="ACY35" s="3">
        <v>652816.43999999994</v>
      </c>
      <c r="ACZ35" s="3">
        <v>1245002.3</v>
      </c>
      <c r="ADA35" s="3">
        <v>691415.5</v>
      </c>
      <c r="ADB35" s="3">
        <v>238917.44</v>
      </c>
      <c r="ADC35" s="3">
        <v>1327850.8400000001</v>
      </c>
      <c r="ADD35" s="3">
        <v>670648.9</v>
      </c>
      <c r="ADE35" s="3">
        <v>990781.36</v>
      </c>
      <c r="ADF35" s="3">
        <v>297780.15000000002</v>
      </c>
      <c r="ADG35" s="3">
        <v>5503874.25</v>
      </c>
      <c r="ADH35" s="3">
        <v>2018044.55</v>
      </c>
      <c r="ADI35" s="3">
        <v>1042377.7</v>
      </c>
      <c r="ADJ35" s="3">
        <v>1037692.47</v>
      </c>
      <c r="ADK35" s="3">
        <v>910169</v>
      </c>
      <c r="ADL35" s="3">
        <v>1149130.1499999999</v>
      </c>
      <c r="ADM35" s="3">
        <v>1546747.15</v>
      </c>
      <c r="ADN35" s="3">
        <v>1374808.5</v>
      </c>
      <c r="ADO35" s="3">
        <v>840340.15</v>
      </c>
      <c r="ADP35" s="3">
        <v>861965.1</v>
      </c>
      <c r="ADQ35" s="3">
        <v>1176042</v>
      </c>
      <c r="ADR35" s="3">
        <v>1128649</v>
      </c>
      <c r="ADS35" s="3">
        <v>392151.64</v>
      </c>
      <c r="ADT35" s="3">
        <v>3499939.95</v>
      </c>
      <c r="ADU35" s="3">
        <v>909061.5</v>
      </c>
      <c r="ADV35" s="3">
        <v>2201767.6800000002</v>
      </c>
      <c r="ADW35" s="3">
        <v>695823.52</v>
      </c>
      <c r="ADX35" s="3">
        <v>1110074</v>
      </c>
      <c r="ADY35" s="3">
        <v>380702.56</v>
      </c>
      <c r="ADZ35" s="3">
        <v>1157223</v>
      </c>
      <c r="AEA35" s="3">
        <v>1361265.85</v>
      </c>
      <c r="AEB35" s="3">
        <v>1152478.1299999999</v>
      </c>
      <c r="AEC35" s="3">
        <v>439551.48</v>
      </c>
      <c r="AED35" s="3">
        <v>896056.5</v>
      </c>
      <c r="AEE35" s="3">
        <v>549653.16</v>
      </c>
      <c r="AEF35" s="3">
        <v>2628857.4500000002</v>
      </c>
      <c r="AEG35" s="3">
        <v>348172.5</v>
      </c>
      <c r="AEH35" s="3">
        <v>441148.01</v>
      </c>
      <c r="AEI35" s="3">
        <v>477531.1</v>
      </c>
      <c r="AEJ35" s="3">
        <v>1754124.58</v>
      </c>
      <c r="AEK35" s="3">
        <v>1551188.21</v>
      </c>
      <c r="AEL35" s="3">
        <v>741832.17</v>
      </c>
      <c r="AEM35" s="3">
        <v>456807.92</v>
      </c>
      <c r="AEN35" s="3">
        <v>411730.72</v>
      </c>
      <c r="AEO35" s="3">
        <v>722857.73</v>
      </c>
      <c r="AEP35" s="3">
        <v>406626.39</v>
      </c>
      <c r="AEQ35" s="3">
        <v>3997379.31</v>
      </c>
      <c r="AER35" s="3">
        <v>1139692.1100000001</v>
      </c>
      <c r="AES35" s="3">
        <v>580972.5</v>
      </c>
      <c r="AET35" s="3">
        <v>588194.99</v>
      </c>
      <c r="AEU35" s="3">
        <v>983161.33</v>
      </c>
      <c r="AEV35" s="3">
        <v>978615.45</v>
      </c>
      <c r="AEW35" s="3">
        <v>285257.5</v>
      </c>
      <c r="AEX35" s="3">
        <v>200500</v>
      </c>
      <c r="AEY35" s="3">
        <v>13470543.949999999</v>
      </c>
      <c r="AEZ35" s="3">
        <v>10053608.15</v>
      </c>
      <c r="AFA35" s="3">
        <v>505604.41</v>
      </c>
      <c r="AFB35" s="3">
        <v>746133.89</v>
      </c>
      <c r="AFC35" s="3">
        <v>326704.03999999998</v>
      </c>
      <c r="AFD35" s="3">
        <v>1145855.3600000001</v>
      </c>
      <c r="AFE35" s="3">
        <v>669086.30000000005</v>
      </c>
      <c r="AFF35" s="3">
        <v>751794.89</v>
      </c>
      <c r="AFG35" s="3">
        <v>271596.34000000003</v>
      </c>
      <c r="AFH35" s="3">
        <v>758933.5</v>
      </c>
      <c r="AFI35" s="3">
        <v>822993.5</v>
      </c>
      <c r="AFJ35" s="3">
        <v>379938.58</v>
      </c>
      <c r="AFK35" s="3">
        <v>330009</v>
      </c>
      <c r="AFL35" s="3">
        <v>562445.44999999995</v>
      </c>
      <c r="AFM35" s="3">
        <v>370045.2</v>
      </c>
      <c r="AFN35" s="3">
        <v>487161</v>
      </c>
      <c r="AFO35" s="3">
        <v>277475.46999999997</v>
      </c>
      <c r="AFP35" s="3">
        <v>2694443.91</v>
      </c>
      <c r="AFQ35" s="3">
        <v>267886.69</v>
      </c>
      <c r="AFR35" s="3">
        <v>700132.59</v>
      </c>
      <c r="AFS35" s="3">
        <v>470837.3</v>
      </c>
      <c r="AFT35" s="3">
        <v>1002023.99</v>
      </c>
      <c r="AFU35" s="3">
        <v>458280.73</v>
      </c>
    </row>
    <row r="36" spans="1:853" x14ac:dyDescent="0.2">
      <c r="A36" s="7"/>
      <c r="B36" s="8" t="s">
        <v>214</v>
      </c>
      <c r="C36" s="2" t="s">
        <v>215</v>
      </c>
      <c r="D36" s="11">
        <v>9865436.7599999998</v>
      </c>
      <c r="E36" s="11">
        <v>150930</v>
      </c>
      <c r="F36" s="3">
        <v>2471494</v>
      </c>
      <c r="G36" s="3">
        <v>628528.19999999995</v>
      </c>
      <c r="H36" s="3">
        <v>108541.12</v>
      </c>
      <c r="I36" s="3">
        <v>1268294.25</v>
      </c>
      <c r="J36" s="3">
        <v>1526721.16</v>
      </c>
      <c r="K36" s="3">
        <v>912986</v>
      </c>
      <c r="L36" s="3">
        <v>145890.5</v>
      </c>
      <c r="M36" s="3">
        <v>55850</v>
      </c>
      <c r="N36" s="3">
        <v>117028.24</v>
      </c>
      <c r="O36" s="3">
        <v>695658.6</v>
      </c>
      <c r="P36" s="3">
        <v>149104.43</v>
      </c>
      <c r="Q36" s="3">
        <v>678008.01</v>
      </c>
      <c r="R36" s="3">
        <v>287601.09999999998</v>
      </c>
      <c r="S36" s="3">
        <v>194012.24</v>
      </c>
      <c r="T36" s="3">
        <v>18608.599999999999</v>
      </c>
      <c r="U36" s="3">
        <v>38518</v>
      </c>
      <c r="V36" s="3">
        <v>211072.84</v>
      </c>
      <c r="W36" s="3">
        <v>14435</v>
      </c>
      <c r="X36" s="3">
        <v>129739</v>
      </c>
      <c r="Y36" s="3">
        <v>58258</v>
      </c>
      <c r="Z36" s="3">
        <v>36760</v>
      </c>
      <c r="AA36" s="3">
        <v>24401.66</v>
      </c>
      <c r="AB36" s="3">
        <v>312450.84999999998</v>
      </c>
      <c r="AC36" s="3"/>
      <c r="AD36" s="3">
        <v>66550</v>
      </c>
      <c r="AE36" s="3">
        <v>23077</v>
      </c>
      <c r="AF36" s="3">
        <v>77952</v>
      </c>
      <c r="AG36" s="3">
        <v>88392.68</v>
      </c>
      <c r="AH36" s="3">
        <v>39662.480000000003</v>
      </c>
      <c r="AI36" s="3">
        <v>175905</v>
      </c>
      <c r="AJ36" s="3">
        <v>18084</v>
      </c>
      <c r="AK36" s="3">
        <v>502576</v>
      </c>
      <c r="AL36" s="3">
        <v>24801</v>
      </c>
      <c r="AM36" s="3">
        <v>450742.42</v>
      </c>
      <c r="AN36" s="3">
        <v>29755.31</v>
      </c>
      <c r="AO36" s="3">
        <v>19997</v>
      </c>
      <c r="AP36" s="3">
        <v>93155.27</v>
      </c>
      <c r="AQ36" s="3">
        <v>60330</v>
      </c>
      <c r="AR36" s="3">
        <v>38450</v>
      </c>
      <c r="AS36" s="3">
        <v>170040.93</v>
      </c>
      <c r="AT36" s="3">
        <v>60066.82</v>
      </c>
      <c r="AU36" s="3">
        <v>123684.11</v>
      </c>
      <c r="AV36" s="3">
        <v>16103.16</v>
      </c>
      <c r="AW36" s="3">
        <v>67183.649999999994</v>
      </c>
      <c r="AX36" s="3"/>
      <c r="AY36" s="3">
        <v>38670</v>
      </c>
      <c r="AZ36" s="3">
        <v>36790</v>
      </c>
      <c r="BA36" s="3">
        <v>17322.43</v>
      </c>
      <c r="BB36" s="3">
        <v>41560</v>
      </c>
      <c r="BC36" s="3"/>
      <c r="BD36" s="3">
        <v>49773.599999999999</v>
      </c>
      <c r="BE36" s="3">
        <v>112409.8</v>
      </c>
      <c r="BF36" s="3">
        <v>700</v>
      </c>
      <c r="BG36" s="3"/>
      <c r="BH36" s="3"/>
      <c r="BI36" s="3">
        <v>56300</v>
      </c>
      <c r="BJ36" s="3">
        <v>40195</v>
      </c>
      <c r="BK36" s="3">
        <v>18690</v>
      </c>
      <c r="BL36" s="3">
        <v>0</v>
      </c>
      <c r="BM36" s="3">
        <v>23195</v>
      </c>
      <c r="BN36" s="3">
        <v>35830</v>
      </c>
      <c r="BO36" s="3">
        <v>42000</v>
      </c>
      <c r="BP36" s="3">
        <v>64240</v>
      </c>
      <c r="BQ36" s="3">
        <v>83945</v>
      </c>
      <c r="BR36" s="3">
        <v>36440</v>
      </c>
      <c r="BS36" s="3">
        <v>3850</v>
      </c>
      <c r="BT36" s="3">
        <v>143790</v>
      </c>
      <c r="BU36" s="3">
        <v>181624.03</v>
      </c>
      <c r="BV36" s="3">
        <v>103343.51</v>
      </c>
      <c r="BW36" s="3">
        <v>300911</v>
      </c>
      <c r="BX36" s="3">
        <v>164185.99</v>
      </c>
      <c r="BY36" s="3">
        <v>155760</v>
      </c>
      <c r="BZ36" s="3">
        <v>186369</v>
      </c>
      <c r="CA36" s="3">
        <v>170708</v>
      </c>
      <c r="CB36" s="3">
        <v>66085</v>
      </c>
      <c r="CC36" s="3">
        <v>24430</v>
      </c>
      <c r="CD36" s="3">
        <v>1008021.94</v>
      </c>
      <c r="CE36" s="3">
        <v>94959.3</v>
      </c>
      <c r="CF36" s="3">
        <v>51464.4</v>
      </c>
      <c r="CG36" s="3">
        <v>34700</v>
      </c>
      <c r="CH36" s="3">
        <v>93200</v>
      </c>
      <c r="CI36" s="3">
        <v>76200</v>
      </c>
      <c r="CJ36" s="3">
        <v>16598.5</v>
      </c>
      <c r="CK36" s="3">
        <v>1162775.55</v>
      </c>
      <c r="CL36" s="3">
        <v>110086.6</v>
      </c>
      <c r="CM36" s="3">
        <v>41120</v>
      </c>
      <c r="CN36" s="3">
        <v>89435.5</v>
      </c>
      <c r="CO36" s="3">
        <v>264.2</v>
      </c>
      <c r="CP36" s="3">
        <v>48944.6</v>
      </c>
      <c r="CQ36" s="3">
        <v>2706.5</v>
      </c>
      <c r="CR36" s="3">
        <v>22330</v>
      </c>
      <c r="CS36" s="3">
        <v>77400</v>
      </c>
      <c r="CT36" s="3">
        <v>47670</v>
      </c>
      <c r="CU36" s="3">
        <v>70730</v>
      </c>
      <c r="CV36" s="3">
        <v>95793.15</v>
      </c>
      <c r="CW36" s="3">
        <v>19589.2</v>
      </c>
      <c r="CX36" s="3">
        <v>285</v>
      </c>
      <c r="CY36" s="3"/>
      <c r="CZ36" s="3">
        <v>669337.43999999994</v>
      </c>
      <c r="DA36" s="3">
        <v>7225</v>
      </c>
      <c r="DB36" s="3">
        <v>52609.64</v>
      </c>
      <c r="DC36" s="3">
        <v>91980</v>
      </c>
      <c r="DD36" s="3">
        <v>48467.15</v>
      </c>
      <c r="DE36" s="3">
        <v>115348.1</v>
      </c>
      <c r="DF36" s="3">
        <v>976253.19</v>
      </c>
      <c r="DG36" s="3">
        <v>2942.5</v>
      </c>
      <c r="DH36" s="3">
        <v>196054.23</v>
      </c>
      <c r="DI36" s="3">
        <v>61230</v>
      </c>
      <c r="DJ36" s="3"/>
      <c r="DK36" s="3">
        <v>26035</v>
      </c>
      <c r="DL36" s="3">
        <v>4080</v>
      </c>
      <c r="DM36" s="3">
        <v>37225</v>
      </c>
      <c r="DN36" s="3">
        <v>43530</v>
      </c>
      <c r="DO36" s="3">
        <v>141547.29999999999</v>
      </c>
      <c r="DP36" s="3">
        <v>114748.8</v>
      </c>
      <c r="DQ36" s="3">
        <v>236360</v>
      </c>
      <c r="DR36" s="3">
        <v>62505</v>
      </c>
      <c r="DS36" s="3">
        <v>10778</v>
      </c>
      <c r="DT36" s="3">
        <v>221680</v>
      </c>
      <c r="DU36" s="3">
        <v>34614.5</v>
      </c>
      <c r="DV36" s="3">
        <v>221029.82</v>
      </c>
      <c r="DW36" s="3">
        <v>43000</v>
      </c>
      <c r="DX36" s="3">
        <v>30850</v>
      </c>
      <c r="DY36" s="3">
        <v>104970</v>
      </c>
      <c r="DZ36" s="3">
        <v>50098.55</v>
      </c>
      <c r="EA36" s="3">
        <v>102441</v>
      </c>
      <c r="EB36" s="3">
        <v>110047.2</v>
      </c>
      <c r="EC36" s="3">
        <v>168975</v>
      </c>
      <c r="ED36" s="3">
        <v>46985.599999999999</v>
      </c>
      <c r="EE36" s="3">
        <v>76035</v>
      </c>
      <c r="EF36" s="3">
        <v>17800</v>
      </c>
      <c r="EG36" s="3">
        <v>181095.4</v>
      </c>
      <c r="EH36" s="3">
        <v>125700.15</v>
      </c>
      <c r="EI36" s="3">
        <v>85995.23</v>
      </c>
      <c r="EJ36" s="3">
        <v>93706.5</v>
      </c>
      <c r="EK36" s="3">
        <v>139780</v>
      </c>
      <c r="EL36" s="3">
        <v>106196</v>
      </c>
      <c r="EM36" s="3"/>
      <c r="EN36" s="3">
        <v>175530</v>
      </c>
      <c r="EO36" s="3">
        <v>22823.1</v>
      </c>
      <c r="EP36" s="3">
        <v>71942</v>
      </c>
      <c r="EQ36" s="3">
        <v>38200</v>
      </c>
      <c r="ER36" s="3">
        <v>20500</v>
      </c>
      <c r="ES36" s="3">
        <v>41003</v>
      </c>
      <c r="ET36" s="3"/>
      <c r="EU36" s="3">
        <v>15944.82</v>
      </c>
      <c r="EV36" s="3">
        <v>65600</v>
      </c>
      <c r="EW36" s="3">
        <v>106867.99</v>
      </c>
      <c r="EX36" s="3">
        <v>1106733.3</v>
      </c>
      <c r="EY36" s="3">
        <v>48620</v>
      </c>
      <c r="EZ36" s="3">
        <v>1650</v>
      </c>
      <c r="FA36" s="3">
        <v>102212.3</v>
      </c>
      <c r="FB36" s="3">
        <v>57936</v>
      </c>
      <c r="FC36" s="3">
        <v>689683.28</v>
      </c>
      <c r="FD36" s="3">
        <v>740</v>
      </c>
      <c r="FE36" s="3">
        <v>280134</v>
      </c>
      <c r="FF36" s="3">
        <v>219920</v>
      </c>
      <c r="FG36" s="3">
        <v>23000</v>
      </c>
      <c r="FH36" s="3">
        <v>1416707.64</v>
      </c>
      <c r="FI36" s="3">
        <v>9100</v>
      </c>
      <c r="FJ36" s="3">
        <v>124783.95</v>
      </c>
      <c r="FK36" s="3">
        <v>8420</v>
      </c>
      <c r="FL36" s="3">
        <v>10567102.699999999</v>
      </c>
      <c r="FM36" s="3">
        <v>471762.6</v>
      </c>
      <c r="FN36" s="3">
        <v>94050</v>
      </c>
      <c r="FO36" s="3">
        <v>194679</v>
      </c>
      <c r="FP36" s="3">
        <v>160581.1</v>
      </c>
      <c r="FQ36" s="3">
        <v>604561.25</v>
      </c>
      <c r="FR36" s="3">
        <v>79926.5</v>
      </c>
      <c r="FS36" s="3">
        <v>139867.47</v>
      </c>
      <c r="FT36" s="3">
        <v>144093.79999999999</v>
      </c>
      <c r="FU36" s="3">
        <v>77761.149999999994</v>
      </c>
      <c r="FV36" s="3">
        <v>1222790.8</v>
      </c>
      <c r="FW36" s="3">
        <v>160801.70000000001</v>
      </c>
      <c r="FX36" s="3">
        <v>1123350.2</v>
      </c>
      <c r="FY36" s="3">
        <v>219722</v>
      </c>
      <c r="FZ36" s="3">
        <v>11406</v>
      </c>
      <c r="GA36" s="3">
        <v>27821.279999999999</v>
      </c>
      <c r="GB36" s="3">
        <v>16420.09</v>
      </c>
      <c r="GC36" s="3"/>
      <c r="GD36" s="3">
        <v>18847.2</v>
      </c>
      <c r="GE36" s="3">
        <v>2500</v>
      </c>
      <c r="GF36" s="3">
        <v>14000</v>
      </c>
      <c r="GG36" s="3">
        <v>94260</v>
      </c>
      <c r="GH36" s="3">
        <v>1344518.4</v>
      </c>
      <c r="GI36" s="3">
        <v>1006324.39</v>
      </c>
      <c r="GJ36" s="3">
        <v>617598.05000000005</v>
      </c>
      <c r="GK36" s="3">
        <v>1096039.1000000001</v>
      </c>
      <c r="GL36" s="3">
        <v>193163.49</v>
      </c>
      <c r="GM36" s="3">
        <v>1272790.55</v>
      </c>
      <c r="GN36" s="3">
        <v>782275.85</v>
      </c>
      <c r="GO36" s="3"/>
      <c r="GP36" s="3">
        <v>7892.2</v>
      </c>
      <c r="GQ36" s="3">
        <v>150380</v>
      </c>
      <c r="GR36" s="3">
        <v>70250</v>
      </c>
      <c r="GS36" s="3">
        <v>8140</v>
      </c>
      <c r="GT36" s="3">
        <v>281252.17</v>
      </c>
      <c r="GU36" s="3"/>
      <c r="GV36" s="3">
        <v>28450.01</v>
      </c>
      <c r="GW36" s="3">
        <v>16499</v>
      </c>
      <c r="GX36" s="3">
        <v>82485</v>
      </c>
      <c r="GY36" s="3">
        <v>1039</v>
      </c>
      <c r="GZ36" s="3"/>
      <c r="HA36" s="3"/>
      <c r="HB36" s="3">
        <v>8130.05</v>
      </c>
      <c r="HC36" s="3">
        <v>306615</v>
      </c>
      <c r="HD36" s="3">
        <v>58820</v>
      </c>
      <c r="HE36" s="3">
        <v>2600</v>
      </c>
      <c r="HF36" s="3">
        <v>337287.4</v>
      </c>
      <c r="HG36" s="3">
        <v>5318.6</v>
      </c>
      <c r="HH36" s="3">
        <v>42417</v>
      </c>
      <c r="HI36" s="3">
        <v>40668.28</v>
      </c>
      <c r="HJ36" s="3">
        <v>26348.65</v>
      </c>
      <c r="HK36" s="3"/>
      <c r="HL36" s="3">
        <v>17340.009999999998</v>
      </c>
      <c r="HM36" s="3">
        <v>63710</v>
      </c>
      <c r="HN36" s="3">
        <v>45307.1</v>
      </c>
      <c r="HO36" s="3">
        <v>52978.5</v>
      </c>
      <c r="HP36" s="3">
        <v>48560.4</v>
      </c>
      <c r="HQ36" s="3">
        <v>10911</v>
      </c>
      <c r="HR36" s="3">
        <v>32590</v>
      </c>
      <c r="HS36" s="3">
        <v>19675.900000000001</v>
      </c>
      <c r="HT36" s="3">
        <v>4280</v>
      </c>
      <c r="HU36" s="3">
        <v>45730</v>
      </c>
      <c r="HV36" s="3"/>
      <c r="HW36" s="3">
        <v>620</v>
      </c>
      <c r="HX36" s="3">
        <v>5125</v>
      </c>
      <c r="HY36" s="3">
        <v>66385.05</v>
      </c>
      <c r="HZ36" s="3">
        <v>1520</v>
      </c>
      <c r="IA36" s="3">
        <v>27264.49</v>
      </c>
      <c r="IB36" s="3">
        <v>94208.37</v>
      </c>
      <c r="IC36" s="3">
        <v>27100</v>
      </c>
      <c r="ID36" s="3">
        <v>60828</v>
      </c>
      <c r="IE36" s="3">
        <v>52033.84</v>
      </c>
      <c r="IF36" s="3">
        <v>120544.46</v>
      </c>
      <c r="IG36" s="3">
        <v>23099.599999999999</v>
      </c>
      <c r="IH36" s="3">
        <v>35850</v>
      </c>
      <c r="II36" s="3">
        <v>54689</v>
      </c>
      <c r="IJ36" s="3">
        <v>20017.84</v>
      </c>
      <c r="IK36" s="3">
        <v>103624</v>
      </c>
      <c r="IL36" s="3">
        <v>23186.9</v>
      </c>
      <c r="IM36" s="3">
        <v>25600.78</v>
      </c>
      <c r="IN36" s="3">
        <v>39135.160000000003</v>
      </c>
      <c r="IO36" s="3">
        <v>22620</v>
      </c>
      <c r="IP36" s="3">
        <v>1277.5899999999999</v>
      </c>
      <c r="IQ36" s="3">
        <v>69149.8</v>
      </c>
      <c r="IR36" s="3">
        <v>24345.200000000001</v>
      </c>
      <c r="IS36" s="3">
        <v>213539</v>
      </c>
      <c r="IT36" s="3">
        <v>108621.5</v>
      </c>
      <c r="IU36" s="3">
        <v>19153.400000000001</v>
      </c>
      <c r="IV36" s="3"/>
      <c r="IW36" s="3"/>
      <c r="IX36" s="3">
        <v>22530</v>
      </c>
      <c r="IY36" s="3">
        <v>60878</v>
      </c>
      <c r="IZ36" s="3">
        <v>78553</v>
      </c>
      <c r="JA36" s="3">
        <v>13310</v>
      </c>
      <c r="JB36" s="3">
        <v>400</v>
      </c>
      <c r="JC36" s="3">
        <v>6250</v>
      </c>
      <c r="JD36" s="3">
        <v>169408.52</v>
      </c>
      <c r="JE36" s="3">
        <v>15140</v>
      </c>
      <c r="JF36" s="3">
        <v>1640850.43</v>
      </c>
      <c r="JG36" s="3"/>
      <c r="JH36" s="3">
        <v>17419.599999999999</v>
      </c>
      <c r="JI36" s="3">
        <v>40839</v>
      </c>
      <c r="JJ36" s="3">
        <v>85153.5</v>
      </c>
      <c r="JK36" s="3">
        <v>41150</v>
      </c>
      <c r="JL36" s="3">
        <v>108280</v>
      </c>
      <c r="JM36" s="3"/>
      <c r="JN36" s="3">
        <v>43200</v>
      </c>
      <c r="JO36" s="3">
        <v>68791.72</v>
      </c>
      <c r="JP36" s="3">
        <v>26638</v>
      </c>
      <c r="JQ36" s="3"/>
      <c r="JR36" s="3">
        <v>111067.9</v>
      </c>
      <c r="JS36" s="3">
        <v>21836</v>
      </c>
      <c r="JT36" s="3">
        <v>57125</v>
      </c>
      <c r="JU36" s="3">
        <v>383010</v>
      </c>
      <c r="JV36" s="3">
        <v>54287.82</v>
      </c>
      <c r="JW36" s="3"/>
      <c r="JX36" s="3">
        <v>14350</v>
      </c>
      <c r="JY36" s="3">
        <v>52910</v>
      </c>
      <c r="JZ36" s="3">
        <v>19630</v>
      </c>
      <c r="KA36" s="3">
        <v>126950</v>
      </c>
      <c r="KB36" s="3">
        <v>80390.8</v>
      </c>
      <c r="KC36" s="3">
        <v>2000</v>
      </c>
      <c r="KD36" s="3"/>
      <c r="KE36" s="3">
        <v>39378.980000000003</v>
      </c>
      <c r="KF36" s="3">
        <v>170220</v>
      </c>
      <c r="KG36" s="3"/>
      <c r="KH36" s="3">
        <v>102804.6</v>
      </c>
      <c r="KI36" s="3"/>
      <c r="KJ36" s="3">
        <v>68570</v>
      </c>
      <c r="KK36" s="3">
        <v>112275</v>
      </c>
      <c r="KL36" s="3">
        <v>4600</v>
      </c>
      <c r="KM36" s="3">
        <v>3170</v>
      </c>
      <c r="KN36" s="3">
        <v>94335</v>
      </c>
      <c r="KO36" s="3"/>
      <c r="KP36" s="3"/>
      <c r="KQ36" s="3"/>
      <c r="KR36" s="3"/>
      <c r="KS36" s="3">
        <v>29713</v>
      </c>
      <c r="KT36" s="3">
        <v>19462.8</v>
      </c>
      <c r="KU36" s="3">
        <v>43750</v>
      </c>
      <c r="KV36" s="3">
        <v>22963</v>
      </c>
      <c r="KW36" s="3">
        <v>12470</v>
      </c>
      <c r="KX36" s="3">
        <v>25465</v>
      </c>
      <c r="KY36" s="3">
        <v>75499.92</v>
      </c>
      <c r="KZ36" s="3">
        <v>4220</v>
      </c>
      <c r="LA36" s="3">
        <v>51779.5</v>
      </c>
      <c r="LB36" s="3">
        <v>120</v>
      </c>
      <c r="LC36" s="3">
        <v>37014</v>
      </c>
      <c r="LD36" s="3">
        <v>299</v>
      </c>
      <c r="LE36" s="3">
        <v>173666.5</v>
      </c>
      <c r="LF36" s="3">
        <v>92849</v>
      </c>
      <c r="LG36" s="3"/>
      <c r="LH36" s="3">
        <v>27380</v>
      </c>
      <c r="LI36" s="3"/>
      <c r="LJ36" s="3"/>
      <c r="LK36" s="3"/>
      <c r="LL36" s="3">
        <v>13266</v>
      </c>
      <c r="LM36" s="3">
        <v>19150</v>
      </c>
      <c r="LN36" s="3">
        <v>33281</v>
      </c>
      <c r="LO36" s="3"/>
      <c r="LP36" s="3">
        <v>40369.800000000003</v>
      </c>
      <c r="LQ36" s="3">
        <v>800</v>
      </c>
      <c r="LR36" s="3">
        <v>142325</v>
      </c>
      <c r="LS36" s="3"/>
      <c r="LT36" s="3">
        <v>9850</v>
      </c>
      <c r="LU36" s="3">
        <v>2250</v>
      </c>
      <c r="LV36" s="3">
        <v>23033</v>
      </c>
      <c r="LW36" s="3">
        <v>2800</v>
      </c>
      <c r="LX36" s="3">
        <v>29520</v>
      </c>
      <c r="LY36" s="3">
        <v>80699.899999999994</v>
      </c>
      <c r="LZ36" s="3"/>
      <c r="MA36" s="3">
        <v>93900</v>
      </c>
      <c r="MB36" s="3">
        <v>1704.5</v>
      </c>
      <c r="MC36" s="3">
        <v>33730</v>
      </c>
      <c r="MD36" s="3">
        <v>102884.82</v>
      </c>
      <c r="ME36" s="3">
        <v>94767</v>
      </c>
      <c r="MF36" s="3">
        <v>26920</v>
      </c>
      <c r="MG36" s="3"/>
      <c r="MH36" s="3">
        <v>3925</v>
      </c>
      <c r="MI36" s="3">
        <v>0</v>
      </c>
      <c r="MJ36" s="3">
        <v>57145.9</v>
      </c>
      <c r="MK36" s="3">
        <v>3000</v>
      </c>
      <c r="ML36" s="3">
        <v>35948.5</v>
      </c>
      <c r="MM36" s="3"/>
      <c r="MN36" s="3">
        <v>313902.64</v>
      </c>
      <c r="MO36" s="3">
        <v>21450</v>
      </c>
      <c r="MP36" s="3">
        <v>31600</v>
      </c>
      <c r="MQ36" s="3">
        <v>141655</v>
      </c>
      <c r="MR36" s="3">
        <v>48440</v>
      </c>
      <c r="MS36" s="3">
        <v>11228.2</v>
      </c>
      <c r="MT36" s="3">
        <v>223052.07</v>
      </c>
      <c r="MU36" s="3">
        <v>228715.9</v>
      </c>
      <c r="MV36" s="3">
        <v>60543.31</v>
      </c>
      <c r="MW36" s="3">
        <v>54574</v>
      </c>
      <c r="MX36" s="3">
        <v>71977</v>
      </c>
      <c r="MY36" s="3"/>
      <c r="MZ36" s="3">
        <v>88446</v>
      </c>
      <c r="NA36" s="3"/>
      <c r="NB36" s="3">
        <v>24488</v>
      </c>
      <c r="NC36" s="3"/>
      <c r="ND36" s="3">
        <v>11269.6</v>
      </c>
      <c r="NE36" s="3">
        <v>17570</v>
      </c>
      <c r="NF36" s="3">
        <v>6415</v>
      </c>
      <c r="NG36" s="3"/>
      <c r="NH36" s="3">
        <v>18120</v>
      </c>
      <c r="NI36" s="3">
        <v>48769</v>
      </c>
      <c r="NJ36" s="3">
        <v>29210</v>
      </c>
      <c r="NK36" s="3">
        <v>45258</v>
      </c>
      <c r="NL36" s="3"/>
      <c r="NM36" s="3">
        <v>15440</v>
      </c>
      <c r="NN36" s="3">
        <v>219809</v>
      </c>
      <c r="NO36" s="3"/>
      <c r="NP36" s="3">
        <v>86369</v>
      </c>
      <c r="NQ36" s="3">
        <v>50749.97</v>
      </c>
      <c r="NR36" s="3">
        <v>780</v>
      </c>
      <c r="NS36" s="3">
        <v>13916.5</v>
      </c>
      <c r="NT36" s="3">
        <v>145639</v>
      </c>
      <c r="NU36" s="3">
        <v>34818.06</v>
      </c>
      <c r="NV36" s="3">
        <v>10878.9</v>
      </c>
      <c r="NW36" s="3">
        <v>50315</v>
      </c>
      <c r="NX36" s="3">
        <v>11410</v>
      </c>
      <c r="NY36" s="3">
        <v>205741</v>
      </c>
      <c r="NZ36" s="3">
        <v>9300</v>
      </c>
      <c r="OA36" s="3">
        <v>120477.1</v>
      </c>
      <c r="OB36" s="3"/>
      <c r="OC36" s="3">
        <v>21238.5</v>
      </c>
      <c r="OD36" s="3"/>
      <c r="OE36" s="3">
        <v>49940</v>
      </c>
      <c r="OF36" s="3">
        <v>116140</v>
      </c>
      <c r="OG36" s="3">
        <v>6420</v>
      </c>
      <c r="OH36" s="3">
        <v>2760564.94</v>
      </c>
      <c r="OI36" s="3"/>
      <c r="OJ36" s="3">
        <v>186726.93</v>
      </c>
      <c r="OK36" s="3">
        <v>35535</v>
      </c>
      <c r="OL36" s="3"/>
      <c r="OM36" s="3"/>
      <c r="ON36" s="3">
        <v>198087.07</v>
      </c>
      <c r="OO36" s="3">
        <v>2180</v>
      </c>
      <c r="OP36" s="3">
        <v>27430</v>
      </c>
      <c r="OQ36" s="3">
        <v>2550</v>
      </c>
      <c r="OR36" s="3"/>
      <c r="OS36" s="3">
        <v>24252.82</v>
      </c>
      <c r="OT36" s="3">
        <v>2755</v>
      </c>
      <c r="OU36" s="3">
        <v>1400</v>
      </c>
      <c r="OV36" s="3">
        <v>286002.8</v>
      </c>
      <c r="OW36" s="3">
        <v>176999.38</v>
      </c>
      <c r="OX36" s="3">
        <v>182266.63</v>
      </c>
      <c r="OY36" s="3">
        <v>95766</v>
      </c>
      <c r="OZ36" s="3">
        <v>113703</v>
      </c>
      <c r="PA36" s="3">
        <v>21835</v>
      </c>
      <c r="PB36" s="3">
        <v>178042.6</v>
      </c>
      <c r="PC36" s="3">
        <v>64261.919999999998</v>
      </c>
      <c r="PD36" s="3">
        <v>40130</v>
      </c>
      <c r="PE36" s="3">
        <v>42140</v>
      </c>
      <c r="PF36" s="3">
        <v>178531</v>
      </c>
      <c r="PG36" s="3">
        <v>2475</v>
      </c>
      <c r="PH36" s="3">
        <v>33700.400000000001</v>
      </c>
      <c r="PI36" s="3"/>
      <c r="PJ36" s="3">
        <v>135478.10999999999</v>
      </c>
      <c r="PK36" s="3">
        <v>144060</v>
      </c>
      <c r="PL36" s="3">
        <v>3450</v>
      </c>
      <c r="PM36" s="3">
        <v>40365</v>
      </c>
      <c r="PN36" s="3">
        <v>19617</v>
      </c>
      <c r="PO36" s="3"/>
      <c r="PP36" s="3">
        <v>55990</v>
      </c>
      <c r="PQ36" s="3">
        <v>31100</v>
      </c>
      <c r="PR36" s="3">
        <v>34180</v>
      </c>
      <c r="PS36" s="3"/>
      <c r="PT36" s="3">
        <v>16350</v>
      </c>
      <c r="PU36" s="3"/>
      <c r="PV36" s="3"/>
      <c r="PW36" s="3">
        <v>161190</v>
      </c>
      <c r="PX36" s="3">
        <v>70955</v>
      </c>
      <c r="PY36" s="3">
        <v>58110</v>
      </c>
      <c r="PZ36" s="3">
        <v>63300</v>
      </c>
      <c r="QA36" s="3">
        <v>59640</v>
      </c>
      <c r="QB36" s="3">
        <v>9820</v>
      </c>
      <c r="QC36" s="3"/>
      <c r="QD36" s="3">
        <v>84120</v>
      </c>
      <c r="QE36" s="3">
        <v>4355</v>
      </c>
      <c r="QF36" s="3">
        <v>57031</v>
      </c>
      <c r="QG36" s="3">
        <v>54803.6</v>
      </c>
      <c r="QH36" s="3">
        <v>0</v>
      </c>
      <c r="QI36" s="3"/>
      <c r="QJ36" s="3">
        <v>88700</v>
      </c>
      <c r="QK36" s="3"/>
      <c r="QL36" s="3">
        <v>199864.69</v>
      </c>
      <c r="QM36" s="3">
        <v>528932.54</v>
      </c>
      <c r="QN36" s="3"/>
      <c r="QO36" s="3"/>
      <c r="QP36" s="3">
        <v>14030</v>
      </c>
      <c r="QQ36" s="3">
        <v>15600</v>
      </c>
      <c r="QR36" s="3">
        <v>5060</v>
      </c>
      <c r="QS36" s="3"/>
      <c r="QT36" s="3"/>
      <c r="QU36" s="3"/>
      <c r="QV36" s="3"/>
      <c r="QW36" s="3">
        <v>69800</v>
      </c>
      <c r="QX36" s="3"/>
      <c r="QY36" s="3">
        <v>3700</v>
      </c>
      <c r="QZ36" s="3">
        <v>6756</v>
      </c>
      <c r="RA36" s="3">
        <v>2400</v>
      </c>
      <c r="RB36" s="3">
        <v>40500</v>
      </c>
      <c r="RC36" s="3">
        <v>18400</v>
      </c>
      <c r="RD36" s="3">
        <v>16804</v>
      </c>
      <c r="RE36" s="3"/>
      <c r="RF36" s="3">
        <v>2880</v>
      </c>
      <c r="RG36" s="3">
        <v>44644</v>
      </c>
      <c r="RH36" s="3">
        <v>80120</v>
      </c>
      <c r="RI36" s="3">
        <v>320</v>
      </c>
      <c r="RJ36" s="3"/>
      <c r="RK36" s="3">
        <v>51380</v>
      </c>
      <c r="RL36" s="3">
        <v>3300</v>
      </c>
      <c r="RM36" s="3">
        <v>136038.15</v>
      </c>
      <c r="RN36" s="3">
        <v>34230</v>
      </c>
      <c r="RO36" s="3">
        <v>178540</v>
      </c>
      <c r="RP36" s="3">
        <v>77580</v>
      </c>
      <c r="RQ36" s="3">
        <v>123959.91</v>
      </c>
      <c r="RR36" s="3">
        <v>960</v>
      </c>
      <c r="RS36" s="3">
        <v>213080</v>
      </c>
      <c r="RT36" s="3">
        <v>57600</v>
      </c>
      <c r="RU36" s="3">
        <v>65163.65</v>
      </c>
      <c r="RV36" s="3">
        <v>112310</v>
      </c>
      <c r="RW36" s="3">
        <v>23600</v>
      </c>
      <c r="RX36" s="3">
        <v>28620</v>
      </c>
      <c r="RY36" s="3">
        <v>18970</v>
      </c>
      <c r="RZ36" s="3"/>
      <c r="SA36" s="3">
        <v>50400</v>
      </c>
      <c r="SB36" s="3"/>
      <c r="SC36" s="3"/>
      <c r="SD36" s="3">
        <v>124607.86</v>
      </c>
      <c r="SE36" s="3">
        <v>86999.2</v>
      </c>
      <c r="SF36" s="3">
        <v>8860</v>
      </c>
      <c r="SG36" s="3">
        <v>33105</v>
      </c>
      <c r="SH36" s="3">
        <v>45833</v>
      </c>
      <c r="SI36" s="3">
        <v>158094.1</v>
      </c>
      <c r="SJ36" s="3">
        <v>5409.17</v>
      </c>
      <c r="SK36" s="3">
        <v>78950</v>
      </c>
      <c r="SL36" s="3">
        <v>45612</v>
      </c>
      <c r="SM36" s="3">
        <v>89557.53</v>
      </c>
      <c r="SN36" s="3">
        <v>79538.259999999995</v>
      </c>
      <c r="SO36" s="3">
        <v>49500</v>
      </c>
      <c r="SP36" s="3">
        <v>255791.39</v>
      </c>
      <c r="SQ36" s="3">
        <v>2256</v>
      </c>
      <c r="SR36" s="3">
        <v>103710</v>
      </c>
      <c r="SS36" s="3">
        <v>81264.399999999994</v>
      </c>
      <c r="ST36" s="3">
        <v>34793</v>
      </c>
      <c r="SU36" s="3">
        <v>56355</v>
      </c>
      <c r="SV36" s="3">
        <v>41103</v>
      </c>
      <c r="SW36" s="3">
        <v>2970</v>
      </c>
      <c r="SX36" s="3"/>
      <c r="SY36" s="3">
        <v>500</v>
      </c>
      <c r="SZ36" s="3">
        <v>444714.36</v>
      </c>
      <c r="TA36" s="3"/>
      <c r="TB36" s="3">
        <v>222649.05</v>
      </c>
      <c r="TC36" s="3">
        <v>25675.29</v>
      </c>
      <c r="TD36" s="3">
        <v>11114</v>
      </c>
      <c r="TE36" s="3">
        <v>303038.78000000003</v>
      </c>
      <c r="TF36" s="3"/>
      <c r="TG36" s="3">
        <v>6194.16</v>
      </c>
      <c r="TH36" s="3"/>
      <c r="TI36" s="3"/>
      <c r="TJ36" s="3">
        <v>18850</v>
      </c>
      <c r="TK36" s="3"/>
      <c r="TL36" s="3">
        <v>66332.95</v>
      </c>
      <c r="TM36" s="3">
        <v>20710</v>
      </c>
      <c r="TN36" s="3">
        <v>13998</v>
      </c>
      <c r="TO36" s="3">
        <v>109374.5</v>
      </c>
      <c r="TP36" s="3">
        <v>51559.38</v>
      </c>
      <c r="TQ36" s="3">
        <v>186790.37</v>
      </c>
      <c r="TR36" s="3">
        <v>123934</v>
      </c>
      <c r="TS36" s="3">
        <v>3128</v>
      </c>
      <c r="TT36" s="3">
        <v>43208.26</v>
      </c>
      <c r="TU36" s="3">
        <v>103469</v>
      </c>
      <c r="TV36" s="3">
        <v>50817.75</v>
      </c>
      <c r="TW36" s="3">
        <v>5530</v>
      </c>
      <c r="TX36" s="3">
        <v>312601.71999999997</v>
      </c>
      <c r="TY36" s="3">
        <v>8046.81</v>
      </c>
      <c r="TZ36" s="3"/>
      <c r="UA36" s="3"/>
      <c r="UB36" s="3">
        <v>10500</v>
      </c>
      <c r="UC36" s="3">
        <v>44933</v>
      </c>
      <c r="UD36" s="3">
        <v>74225.149999999994</v>
      </c>
      <c r="UE36" s="3">
        <v>287235.95</v>
      </c>
      <c r="UF36" s="3">
        <v>28057.65</v>
      </c>
      <c r="UG36" s="3">
        <v>7666.6</v>
      </c>
      <c r="UH36" s="3">
        <v>55255</v>
      </c>
      <c r="UI36" s="3">
        <v>151548.96</v>
      </c>
      <c r="UJ36" s="3">
        <v>3332</v>
      </c>
      <c r="UK36" s="3">
        <v>66914.75</v>
      </c>
      <c r="UL36" s="3"/>
      <c r="UM36" s="3"/>
      <c r="UN36" s="3">
        <v>2544</v>
      </c>
      <c r="UO36" s="3">
        <v>176692.25</v>
      </c>
      <c r="UP36" s="3"/>
      <c r="UQ36" s="3"/>
      <c r="UR36" s="3">
        <v>659555</v>
      </c>
      <c r="US36" s="3">
        <v>199482.76</v>
      </c>
      <c r="UT36" s="3">
        <v>129671.56</v>
      </c>
      <c r="UU36" s="3">
        <v>122405.62</v>
      </c>
      <c r="UV36" s="3">
        <v>0</v>
      </c>
      <c r="UW36" s="3">
        <v>102658</v>
      </c>
      <c r="UX36" s="3"/>
      <c r="UY36" s="3">
        <v>27445</v>
      </c>
      <c r="UZ36" s="3">
        <v>41897</v>
      </c>
      <c r="VA36" s="3">
        <v>189886.21</v>
      </c>
      <c r="VB36" s="3">
        <v>65990.36</v>
      </c>
      <c r="VC36" s="3">
        <v>279387.5</v>
      </c>
      <c r="VD36" s="3">
        <v>574848.57999999996</v>
      </c>
      <c r="VE36" s="3">
        <v>156701.94</v>
      </c>
      <c r="VF36" s="3"/>
      <c r="VG36" s="3"/>
      <c r="VH36" s="3">
        <v>173004.12</v>
      </c>
      <c r="VI36" s="3">
        <v>190241.13</v>
      </c>
      <c r="VJ36" s="3">
        <v>39510.699999999997</v>
      </c>
      <c r="VK36" s="3">
        <v>46068.3</v>
      </c>
      <c r="VL36" s="3">
        <v>1835740.2</v>
      </c>
      <c r="VM36" s="3">
        <v>62445</v>
      </c>
      <c r="VN36" s="3">
        <v>55270</v>
      </c>
      <c r="VO36" s="3">
        <v>9560</v>
      </c>
      <c r="VP36" s="3">
        <v>90432.74</v>
      </c>
      <c r="VQ36" s="3">
        <v>24115</v>
      </c>
      <c r="VR36" s="3">
        <v>105285.7</v>
      </c>
      <c r="VS36" s="3">
        <v>7490</v>
      </c>
      <c r="VT36" s="3">
        <v>3800</v>
      </c>
      <c r="VU36" s="3">
        <v>53250</v>
      </c>
      <c r="VV36" s="3">
        <v>156289.35999999999</v>
      </c>
      <c r="VW36" s="3">
        <v>31858</v>
      </c>
      <c r="VX36" s="3">
        <v>59630</v>
      </c>
      <c r="VY36" s="3">
        <v>4761.5</v>
      </c>
      <c r="VZ36" s="3">
        <v>242426.6</v>
      </c>
      <c r="WA36" s="3">
        <v>104000</v>
      </c>
      <c r="WB36" s="3">
        <v>54000</v>
      </c>
      <c r="WC36" s="3">
        <v>110281</v>
      </c>
      <c r="WD36" s="3">
        <v>194830</v>
      </c>
      <c r="WE36" s="3">
        <v>151158</v>
      </c>
      <c r="WF36" s="3">
        <v>37420</v>
      </c>
      <c r="WG36" s="3">
        <v>17300</v>
      </c>
      <c r="WH36" s="3">
        <v>13700</v>
      </c>
      <c r="WI36" s="3"/>
      <c r="WJ36" s="3">
        <v>43239.8</v>
      </c>
      <c r="WK36" s="3">
        <v>4050</v>
      </c>
      <c r="WL36" s="3">
        <v>123231.42</v>
      </c>
      <c r="WM36" s="3">
        <v>15867.6</v>
      </c>
      <c r="WN36" s="3">
        <v>17715</v>
      </c>
      <c r="WO36" s="3"/>
      <c r="WP36" s="3">
        <v>10050</v>
      </c>
      <c r="WQ36" s="3">
        <v>690</v>
      </c>
      <c r="WR36" s="3">
        <v>1100</v>
      </c>
      <c r="WS36" s="3">
        <v>3872.4</v>
      </c>
      <c r="WT36" s="3"/>
      <c r="WU36" s="3">
        <v>33923</v>
      </c>
      <c r="WV36" s="3"/>
      <c r="WW36" s="3">
        <v>103500.5</v>
      </c>
      <c r="WX36" s="3"/>
      <c r="WY36" s="3">
        <v>16030</v>
      </c>
      <c r="WZ36" s="3">
        <v>12890.1</v>
      </c>
      <c r="XA36" s="3">
        <v>186720</v>
      </c>
      <c r="XB36" s="3">
        <v>165729.39000000001</v>
      </c>
      <c r="XC36" s="3">
        <v>73315</v>
      </c>
      <c r="XD36" s="3"/>
      <c r="XE36" s="3">
        <v>630</v>
      </c>
      <c r="XF36" s="3">
        <v>60414.34</v>
      </c>
      <c r="XG36" s="3"/>
      <c r="XH36" s="3">
        <v>1365</v>
      </c>
      <c r="XI36" s="3"/>
      <c r="XJ36" s="3">
        <v>31966.85</v>
      </c>
      <c r="XK36" s="3">
        <v>39096</v>
      </c>
      <c r="XL36" s="3"/>
      <c r="XM36" s="3"/>
      <c r="XN36" s="3">
        <v>64958.400000000001</v>
      </c>
      <c r="XO36" s="3"/>
      <c r="XP36" s="3"/>
      <c r="XQ36" s="3">
        <v>89480</v>
      </c>
      <c r="XR36" s="3">
        <v>9100</v>
      </c>
      <c r="XS36" s="3">
        <v>41040</v>
      </c>
      <c r="XT36" s="3"/>
      <c r="XU36" s="3">
        <v>45460</v>
      </c>
      <c r="XV36" s="3">
        <v>256092.32</v>
      </c>
      <c r="XW36" s="3">
        <v>27537</v>
      </c>
      <c r="XX36" s="3">
        <v>77190</v>
      </c>
      <c r="XY36" s="3"/>
      <c r="XZ36" s="3">
        <v>7573.6</v>
      </c>
      <c r="YA36" s="3">
        <v>26000</v>
      </c>
      <c r="YB36" s="3">
        <v>308482.59999999998</v>
      </c>
      <c r="YC36" s="3">
        <v>188125</v>
      </c>
      <c r="YD36" s="3">
        <v>7660</v>
      </c>
      <c r="YE36" s="3">
        <v>6751</v>
      </c>
      <c r="YF36" s="3"/>
      <c r="YG36" s="3">
        <v>0</v>
      </c>
      <c r="YH36" s="3">
        <v>154515.18</v>
      </c>
      <c r="YI36" s="3"/>
      <c r="YJ36" s="3"/>
      <c r="YK36" s="3"/>
      <c r="YL36" s="3">
        <v>12819</v>
      </c>
      <c r="YM36" s="3"/>
      <c r="YN36" s="3">
        <v>12820</v>
      </c>
      <c r="YO36" s="3"/>
      <c r="YP36" s="3">
        <v>16047.44</v>
      </c>
      <c r="YQ36" s="3"/>
      <c r="YR36" s="3"/>
      <c r="YS36" s="3"/>
      <c r="YT36" s="3"/>
      <c r="YU36" s="3">
        <v>64600</v>
      </c>
      <c r="YV36" s="3">
        <v>5691.99</v>
      </c>
      <c r="YW36" s="3">
        <v>27760</v>
      </c>
      <c r="YX36" s="3">
        <v>42546.42</v>
      </c>
      <c r="YY36" s="3">
        <v>11690</v>
      </c>
      <c r="YZ36" s="3">
        <v>51742.03</v>
      </c>
      <c r="ZA36" s="3">
        <v>36820.58</v>
      </c>
      <c r="ZB36" s="3"/>
      <c r="ZC36" s="3">
        <v>440294.75</v>
      </c>
      <c r="ZD36" s="3">
        <v>1795.5</v>
      </c>
      <c r="ZE36" s="3">
        <v>250</v>
      </c>
      <c r="ZF36" s="3"/>
      <c r="ZG36" s="3">
        <v>148921</v>
      </c>
      <c r="ZH36" s="3">
        <v>955</v>
      </c>
      <c r="ZI36" s="3"/>
      <c r="ZJ36" s="3">
        <v>428917.42</v>
      </c>
      <c r="ZK36" s="3">
        <v>8111.9</v>
      </c>
      <c r="ZL36" s="3">
        <v>128360.75</v>
      </c>
      <c r="ZM36" s="3">
        <v>18404</v>
      </c>
      <c r="ZN36" s="3">
        <v>1477152</v>
      </c>
      <c r="ZO36" s="3">
        <v>47904</v>
      </c>
      <c r="ZP36" s="3">
        <v>259347.33</v>
      </c>
      <c r="ZQ36" s="3">
        <v>25455</v>
      </c>
      <c r="ZR36" s="3">
        <v>110107.76</v>
      </c>
      <c r="ZS36" s="3">
        <v>27651.96</v>
      </c>
      <c r="ZT36" s="3">
        <v>13142</v>
      </c>
      <c r="ZU36" s="3">
        <v>39371.1</v>
      </c>
      <c r="ZV36" s="3">
        <v>6000</v>
      </c>
      <c r="ZW36" s="3">
        <v>48396.11</v>
      </c>
      <c r="ZX36" s="3">
        <v>19548</v>
      </c>
      <c r="ZY36" s="3">
        <v>54862.53</v>
      </c>
      <c r="ZZ36" s="3">
        <v>3000</v>
      </c>
      <c r="AAA36" s="3">
        <v>0</v>
      </c>
      <c r="AAB36" s="3"/>
      <c r="AAC36" s="3">
        <v>3606260.14</v>
      </c>
      <c r="AAD36" s="3">
        <v>70468</v>
      </c>
      <c r="AAE36" s="3">
        <v>9560</v>
      </c>
      <c r="AAF36" s="3">
        <v>3680</v>
      </c>
      <c r="AAG36" s="3">
        <v>460482</v>
      </c>
      <c r="AAH36" s="3">
        <v>4600</v>
      </c>
      <c r="AAI36" s="3">
        <v>87226</v>
      </c>
      <c r="AAJ36" s="3">
        <v>35084.6</v>
      </c>
      <c r="AAK36" s="3">
        <v>22320</v>
      </c>
      <c r="AAL36" s="3">
        <v>3500</v>
      </c>
      <c r="AAM36" s="3">
        <v>35950</v>
      </c>
      <c r="AAN36" s="3">
        <v>3580</v>
      </c>
      <c r="AAO36" s="3">
        <v>43493.66</v>
      </c>
      <c r="AAP36" s="3">
        <v>60885</v>
      </c>
      <c r="AAQ36" s="3">
        <v>15469.61</v>
      </c>
      <c r="AAR36" s="3">
        <v>82378</v>
      </c>
      <c r="AAS36" s="3"/>
      <c r="AAT36" s="3"/>
      <c r="AAU36" s="3">
        <v>27240</v>
      </c>
      <c r="AAV36" s="3">
        <v>14360</v>
      </c>
      <c r="AAW36" s="3">
        <v>3131295.2</v>
      </c>
      <c r="AAX36" s="3">
        <v>195592</v>
      </c>
      <c r="AAY36" s="3"/>
      <c r="AAZ36" s="3">
        <v>222380.97</v>
      </c>
      <c r="ABA36" s="3">
        <v>1398153.41</v>
      </c>
      <c r="ABB36" s="3"/>
      <c r="ABC36" s="3">
        <v>540524.30000000005</v>
      </c>
      <c r="ABD36" s="3">
        <v>859212</v>
      </c>
      <c r="ABE36" s="3">
        <v>761078.4</v>
      </c>
      <c r="ABF36" s="3">
        <v>28300</v>
      </c>
      <c r="ABG36" s="3">
        <v>233163</v>
      </c>
      <c r="ABH36" s="3">
        <v>1090931.82</v>
      </c>
      <c r="ABI36" s="3">
        <v>786208.89</v>
      </c>
      <c r="ABJ36" s="3"/>
      <c r="ABK36" s="3">
        <v>838202</v>
      </c>
      <c r="ABL36" s="3">
        <v>11975.75</v>
      </c>
      <c r="ABM36" s="3"/>
      <c r="ABN36" s="3"/>
      <c r="ABO36" s="3">
        <v>3039.1</v>
      </c>
      <c r="ABP36" s="3">
        <v>12530</v>
      </c>
      <c r="ABQ36" s="3">
        <v>16240</v>
      </c>
      <c r="ABR36" s="3">
        <v>22120</v>
      </c>
      <c r="ABS36" s="3">
        <v>19210</v>
      </c>
      <c r="ABT36" s="3">
        <v>60620</v>
      </c>
      <c r="ABU36" s="3">
        <v>7330</v>
      </c>
      <c r="ABV36" s="3"/>
      <c r="ABW36" s="3">
        <v>642</v>
      </c>
      <c r="ABX36" s="3">
        <v>118529.8</v>
      </c>
      <c r="ABY36" s="3"/>
      <c r="ABZ36" s="3">
        <v>39970</v>
      </c>
      <c r="ACA36" s="3"/>
      <c r="ACB36" s="3">
        <v>14800</v>
      </c>
      <c r="ACC36" s="3">
        <v>14400</v>
      </c>
      <c r="ACD36" s="3">
        <v>146291.1</v>
      </c>
      <c r="ACE36" s="3">
        <v>21877.8</v>
      </c>
      <c r="ACF36" s="3">
        <v>74395.5</v>
      </c>
      <c r="ACG36" s="3">
        <v>81037.440000000002</v>
      </c>
      <c r="ACH36" s="3"/>
      <c r="ACI36" s="3">
        <v>168191</v>
      </c>
      <c r="ACJ36" s="3">
        <v>5903</v>
      </c>
      <c r="ACK36" s="3">
        <v>22213</v>
      </c>
      <c r="ACL36" s="3">
        <v>61610</v>
      </c>
      <c r="ACM36" s="3">
        <v>630</v>
      </c>
      <c r="ACN36" s="3"/>
      <c r="ACO36" s="3">
        <v>6518.44</v>
      </c>
      <c r="ACP36" s="3">
        <v>82295</v>
      </c>
      <c r="ACQ36" s="3">
        <v>87610.65</v>
      </c>
      <c r="ACR36" s="3">
        <v>122067</v>
      </c>
      <c r="ACS36" s="3"/>
      <c r="ACT36" s="3"/>
      <c r="ACU36" s="3">
        <v>54728.91</v>
      </c>
      <c r="ACV36" s="3">
        <v>98280</v>
      </c>
      <c r="ACW36" s="3">
        <v>61138.1</v>
      </c>
      <c r="ACX36" s="3">
        <v>568509.34</v>
      </c>
      <c r="ACY36" s="3">
        <v>101526.39999999999</v>
      </c>
      <c r="ACZ36" s="3">
        <v>7560</v>
      </c>
      <c r="ADA36" s="3">
        <v>143130</v>
      </c>
      <c r="ADB36" s="3">
        <v>3600</v>
      </c>
      <c r="ADC36" s="3">
        <v>165930</v>
      </c>
      <c r="ADD36" s="3">
        <v>150085</v>
      </c>
      <c r="ADE36" s="3">
        <v>101686</v>
      </c>
      <c r="ADF36" s="3"/>
      <c r="ADG36" s="3">
        <v>281970</v>
      </c>
      <c r="ADH36" s="3">
        <v>500</v>
      </c>
      <c r="ADI36" s="3">
        <v>71060</v>
      </c>
      <c r="ADJ36" s="3">
        <v>54950</v>
      </c>
      <c r="ADK36" s="3"/>
      <c r="ADL36" s="3">
        <v>19300</v>
      </c>
      <c r="ADM36" s="3">
        <v>235489.5</v>
      </c>
      <c r="ADN36" s="3">
        <v>48064.800000000003</v>
      </c>
      <c r="ADO36" s="3"/>
      <c r="ADP36" s="3">
        <v>43076</v>
      </c>
      <c r="ADQ36" s="3"/>
      <c r="ADR36" s="3">
        <v>640</v>
      </c>
      <c r="ADS36" s="3">
        <v>940</v>
      </c>
      <c r="ADT36" s="3"/>
      <c r="ADU36" s="3">
        <v>62266.8</v>
      </c>
      <c r="ADV36" s="3">
        <v>106020</v>
      </c>
      <c r="ADW36" s="3">
        <v>36020</v>
      </c>
      <c r="ADX36" s="3">
        <v>1287</v>
      </c>
      <c r="ADY36" s="3">
        <v>22270</v>
      </c>
      <c r="ADZ36" s="3">
        <v>70400</v>
      </c>
      <c r="AEA36" s="3">
        <v>79710</v>
      </c>
      <c r="AEB36" s="3"/>
      <c r="AEC36" s="3">
        <v>235.4</v>
      </c>
      <c r="AED36" s="3">
        <v>569974.63</v>
      </c>
      <c r="AEE36" s="3">
        <v>55863</v>
      </c>
      <c r="AEF36" s="3">
        <v>11361.54</v>
      </c>
      <c r="AEG36" s="3">
        <v>2700</v>
      </c>
      <c r="AEH36" s="3">
        <v>3615.2</v>
      </c>
      <c r="AEI36" s="3">
        <v>87050</v>
      </c>
      <c r="AEJ36" s="3">
        <v>98575</v>
      </c>
      <c r="AEK36" s="3"/>
      <c r="AEL36" s="3">
        <v>1035</v>
      </c>
      <c r="AEM36" s="3">
        <v>1625</v>
      </c>
      <c r="AEN36" s="3">
        <v>11425</v>
      </c>
      <c r="AEO36" s="3">
        <v>18590</v>
      </c>
      <c r="AEP36" s="3">
        <v>5900</v>
      </c>
      <c r="AEQ36" s="3">
        <v>19872</v>
      </c>
      <c r="AER36" s="3"/>
      <c r="AES36" s="3">
        <v>102335.4</v>
      </c>
      <c r="AET36" s="3">
        <v>56433.4</v>
      </c>
      <c r="AEU36" s="3">
        <v>300714.09000000003</v>
      </c>
      <c r="AEV36" s="3">
        <v>20900</v>
      </c>
      <c r="AEW36" s="3">
        <v>18748.2</v>
      </c>
      <c r="AEX36" s="3">
        <v>12800</v>
      </c>
      <c r="AEY36" s="3">
        <v>281705.2</v>
      </c>
      <c r="AEZ36" s="3">
        <v>7615.6</v>
      </c>
      <c r="AFA36" s="3">
        <v>153710.98000000001</v>
      </c>
      <c r="AFB36" s="3">
        <v>33098.5</v>
      </c>
      <c r="AFC36" s="3">
        <v>106900</v>
      </c>
      <c r="AFD36" s="3"/>
      <c r="AFE36" s="3">
        <v>293325</v>
      </c>
      <c r="AFF36" s="3">
        <v>277773.19</v>
      </c>
      <c r="AFG36" s="3">
        <v>14780</v>
      </c>
      <c r="AFH36" s="3"/>
      <c r="AFI36" s="3">
        <v>8050.8</v>
      </c>
      <c r="AFJ36" s="3">
        <v>46834.2</v>
      </c>
      <c r="AFK36" s="3">
        <v>28930</v>
      </c>
      <c r="AFL36" s="3"/>
      <c r="AFM36" s="3">
        <v>4542.6000000000004</v>
      </c>
      <c r="AFN36" s="3">
        <v>4150</v>
      </c>
      <c r="AFO36" s="3">
        <v>27674</v>
      </c>
      <c r="AFP36" s="3">
        <v>31060</v>
      </c>
      <c r="AFQ36" s="3">
        <v>34905</v>
      </c>
      <c r="AFR36" s="3">
        <v>35430</v>
      </c>
      <c r="AFS36" s="3">
        <v>20072.25</v>
      </c>
      <c r="AFT36" s="3">
        <v>240</v>
      </c>
      <c r="AFU36" s="3"/>
    </row>
    <row r="37" spans="1:853" x14ac:dyDescent="0.2">
      <c r="A37" s="7"/>
      <c r="B37" s="8" t="s">
        <v>216</v>
      </c>
      <c r="C37" s="2" t="s">
        <v>217</v>
      </c>
      <c r="D37" s="11">
        <v>1569200.75</v>
      </c>
      <c r="E37" s="11">
        <v>1251452.52</v>
      </c>
      <c r="F37" s="3">
        <v>291491.96000000002</v>
      </c>
      <c r="G37" s="3">
        <v>177999.2</v>
      </c>
      <c r="H37" s="3">
        <v>1077504.4099999999</v>
      </c>
      <c r="I37" s="3">
        <v>191620.15</v>
      </c>
      <c r="J37" s="3">
        <v>368539.08</v>
      </c>
      <c r="K37" s="3">
        <v>202127.5</v>
      </c>
      <c r="L37" s="3">
        <v>1032645</v>
      </c>
      <c r="M37" s="3">
        <v>685114.51</v>
      </c>
      <c r="N37" s="3">
        <v>1125366.22</v>
      </c>
      <c r="O37" s="3">
        <v>41560</v>
      </c>
      <c r="P37" s="3">
        <v>733994.78</v>
      </c>
      <c r="Q37" s="3">
        <v>63518.6</v>
      </c>
      <c r="R37" s="3">
        <v>153545.72</v>
      </c>
      <c r="S37" s="3">
        <v>1406222.9</v>
      </c>
      <c r="T37" s="3">
        <v>535116.9</v>
      </c>
      <c r="U37" s="3">
        <v>5444282.2400000002</v>
      </c>
      <c r="V37" s="3">
        <v>1032910</v>
      </c>
      <c r="W37" s="3">
        <v>1214846.47</v>
      </c>
      <c r="X37" s="3">
        <v>1221614.5</v>
      </c>
      <c r="Y37" s="3">
        <v>669796.09</v>
      </c>
      <c r="Z37" s="3">
        <v>917427.17</v>
      </c>
      <c r="AA37" s="3">
        <v>559759.69999999995</v>
      </c>
      <c r="AB37" s="3">
        <v>1969279.4</v>
      </c>
      <c r="AC37" s="3">
        <v>1398359.12</v>
      </c>
      <c r="AD37" s="3">
        <v>1150367</v>
      </c>
      <c r="AE37" s="3">
        <v>1268364.1000000001</v>
      </c>
      <c r="AF37" s="3">
        <v>462575.5</v>
      </c>
      <c r="AG37" s="3">
        <v>752237.56</v>
      </c>
      <c r="AH37" s="3">
        <v>470410.6</v>
      </c>
      <c r="AI37" s="3">
        <v>1561396.9</v>
      </c>
      <c r="AJ37" s="3">
        <v>726380.42</v>
      </c>
      <c r="AK37" s="3">
        <v>2669288</v>
      </c>
      <c r="AL37" s="3">
        <v>565161</v>
      </c>
      <c r="AM37" s="3">
        <v>988239.9</v>
      </c>
      <c r="AN37" s="3">
        <v>828534.15</v>
      </c>
      <c r="AO37" s="3">
        <v>522295.3</v>
      </c>
      <c r="AP37" s="3">
        <v>694485.91</v>
      </c>
      <c r="AQ37" s="3">
        <v>525986.19999999995</v>
      </c>
      <c r="AR37" s="3">
        <v>937578.03</v>
      </c>
      <c r="AS37" s="3">
        <v>3810742.83</v>
      </c>
      <c r="AT37" s="3">
        <v>287639.94</v>
      </c>
      <c r="AU37" s="3">
        <v>24706</v>
      </c>
      <c r="AV37" s="3">
        <v>546002.06999999995</v>
      </c>
      <c r="AW37" s="3">
        <v>580596.67000000004</v>
      </c>
      <c r="AX37" s="3">
        <v>575077.85</v>
      </c>
      <c r="AY37" s="3">
        <v>581576.93999999994</v>
      </c>
      <c r="AZ37" s="3">
        <v>565215.24</v>
      </c>
      <c r="BA37" s="3">
        <v>393995.05000000005</v>
      </c>
      <c r="BB37" s="3">
        <v>239223.62</v>
      </c>
      <c r="BC37" s="3">
        <v>633985.17000000004</v>
      </c>
      <c r="BD37" s="3">
        <v>365535.89</v>
      </c>
      <c r="BE37" s="3">
        <v>938586.69</v>
      </c>
      <c r="BF37" s="3">
        <v>631907.56000000006</v>
      </c>
      <c r="BG37" s="3">
        <v>120096.31</v>
      </c>
      <c r="BH37" s="3">
        <v>4503313.1100000003</v>
      </c>
      <c r="BI37" s="3">
        <v>2771426.65</v>
      </c>
      <c r="BJ37" s="3">
        <v>686074.4</v>
      </c>
      <c r="BK37" s="3">
        <v>515021</v>
      </c>
      <c r="BL37" s="3">
        <v>0</v>
      </c>
      <c r="BM37" s="3">
        <v>818889.5</v>
      </c>
      <c r="BN37" s="3">
        <v>518974.7</v>
      </c>
      <c r="BO37" s="3">
        <v>4301078.67</v>
      </c>
      <c r="BP37" s="3">
        <v>565115</v>
      </c>
      <c r="BQ37" s="3">
        <v>715748.01</v>
      </c>
      <c r="BR37" s="3">
        <v>387282.8</v>
      </c>
      <c r="BS37" s="3">
        <v>897789.6</v>
      </c>
      <c r="BT37" s="3">
        <v>879767.3</v>
      </c>
      <c r="BU37" s="3">
        <v>542116.26</v>
      </c>
      <c r="BV37" s="3">
        <v>822081</v>
      </c>
      <c r="BW37" s="3">
        <v>2545563.2400000002</v>
      </c>
      <c r="BX37" s="3">
        <v>763336.16</v>
      </c>
      <c r="BY37" s="3">
        <v>855740.65</v>
      </c>
      <c r="BZ37" s="3">
        <v>2249376</v>
      </c>
      <c r="CA37" s="3">
        <v>639672.22</v>
      </c>
      <c r="CB37" s="3">
        <v>1133408.98</v>
      </c>
      <c r="CC37" s="3">
        <v>621681.57999999996</v>
      </c>
      <c r="CD37" s="3">
        <v>5087455.82</v>
      </c>
      <c r="CE37" s="3">
        <v>859437.65</v>
      </c>
      <c r="CF37" s="3">
        <v>726972.4</v>
      </c>
      <c r="CG37" s="3">
        <v>832731</v>
      </c>
      <c r="CH37" s="3">
        <v>966548.77</v>
      </c>
      <c r="CI37" s="3">
        <v>707573.26</v>
      </c>
      <c r="CJ37" s="3">
        <v>1053999.8</v>
      </c>
      <c r="CK37" s="3">
        <v>144396.79999999999</v>
      </c>
      <c r="CL37" s="3">
        <v>709662</v>
      </c>
      <c r="CM37" s="3">
        <v>667763.80000000005</v>
      </c>
      <c r="CN37" s="3">
        <v>722123</v>
      </c>
      <c r="CO37" s="3">
        <v>387911</v>
      </c>
      <c r="CP37" s="3">
        <v>711050.22</v>
      </c>
      <c r="CQ37" s="3">
        <v>4190367.76</v>
      </c>
      <c r="CR37" s="3">
        <v>446062.1</v>
      </c>
      <c r="CS37" s="3">
        <v>547060</v>
      </c>
      <c r="CT37" s="3">
        <v>1764356.74</v>
      </c>
      <c r="CU37" s="3">
        <v>536152.11</v>
      </c>
      <c r="CV37" s="3">
        <v>622585.88</v>
      </c>
      <c r="CW37" s="3">
        <v>311540</v>
      </c>
      <c r="CX37" s="3">
        <v>203725</v>
      </c>
      <c r="CY37" s="3">
        <v>5003289.8</v>
      </c>
      <c r="CZ37" s="3">
        <v>3657206.11</v>
      </c>
      <c r="DA37" s="3">
        <v>419335</v>
      </c>
      <c r="DB37" s="3">
        <v>867672.62</v>
      </c>
      <c r="DC37" s="3">
        <v>1685224.05</v>
      </c>
      <c r="DD37" s="3">
        <v>1785442.94</v>
      </c>
      <c r="DE37" s="3">
        <v>794782.92</v>
      </c>
      <c r="DF37" s="3">
        <v>3544626.65</v>
      </c>
      <c r="DG37" s="3">
        <v>184849.4</v>
      </c>
      <c r="DH37" s="3">
        <v>8336720.5300000003</v>
      </c>
      <c r="DI37" s="3">
        <v>950468.48</v>
      </c>
      <c r="DJ37" s="3">
        <v>650395</v>
      </c>
      <c r="DK37" s="3">
        <v>496933</v>
      </c>
      <c r="DL37" s="3">
        <v>640735.09</v>
      </c>
      <c r="DM37" s="3">
        <v>455438.82</v>
      </c>
      <c r="DN37" s="3">
        <v>804475.13</v>
      </c>
      <c r="DO37" s="3">
        <v>779762.16</v>
      </c>
      <c r="DP37" s="3">
        <v>1471943.98</v>
      </c>
      <c r="DQ37" s="3">
        <v>5480352.9000000004</v>
      </c>
      <c r="DR37" s="3">
        <v>833298</v>
      </c>
      <c r="DS37" s="3">
        <v>2207767.62</v>
      </c>
      <c r="DT37" s="3">
        <v>1664125.77</v>
      </c>
      <c r="DU37" s="3">
        <v>1196652.24</v>
      </c>
      <c r="DV37" s="3">
        <v>1946248</v>
      </c>
      <c r="DW37" s="3">
        <v>978879.1</v>
      </c>
      <c r="DX37" s="3">
        <v>749138.34</v>
      </c>
      <c r="DY37" s="3">
        <v>892944.91</v>
      </c>
      <c r="DZ37" s="3">
        <v>675989.3</v>
      </c>
      <c r="EA37" s="3">
        <v>1011332.32</v>
      </c>
      <c r="EB37" s="3">
        <v>2594892.08</v>
      </c>
      <c r="EC37" s="3">
        <v>3617190.5</v>
      </c>
      <c r="ED37" s="3">
        <v>536616.1</v>
      </c>
      <c r="EE37" s="3">
        <v>570194.19999999995</v>
      </c>
      <c r="EF37" s="3">
        <v>690932.7</v>
      </c>
      <c r="EG37" s="3">
        <v>1425907.05</v>
      </c>
      <c r="EH37" s="3">
        <v>941003.99</v>
      </c>
      <c r="EI37" s="3">
        <v>470506</v>
      </c>
      <c r="EJ37" s="3">
        <v>724591.97</v>
      </c>
      <c r="EK37" s="3">
        <v>7419906</v>
      </c>
      <c r="EL37" s="3">
        <v>550783</v>
      </c>
      <c r="EM37" s="3">
        <v>740887.25</v>
      </c>
      <c r="EN37" s="3">
        <v>1273106</v>
      </c>
      <c r="EO37" s="3">
        <v>738562</v>
      </c>
      <c r="EP37" s="3">
        <v>1027863</v>
      </c>
      <c r="EQ37" s="3">
        <v>1714678.56</v>
      </c>
      <c r="ER37" s="3">
        <v>392960.37</v>
      </c>
      <c r="ES37" s="3">
        <v>414979.3</v>
      </c>
      <c r="ET37" s="3">
        <v>419224</v>
      </c>
      <c r="EU37" s="3">
        <v>194466.45</v>
      </c>
      <c r="EV37" s="3">
        <v>672907.8</v>
      </c>
      <c r="EW37" s="3">
        <v>1073804</v>
      </c>
      <c r="EX37" s="3">
        <v>199916.62</v>
      </c>
      <c r="EY37" s="3">
        <v>823135</v>
      </c>
      <c r="EZ37" s="3">
        <v>665232.30000000005</v>
      </c>
      <c r="FA37" s="3">
        <v>463347.58</v>
      </c>
      <c r="FB37" s="3">
        <v>494312</v>
      </c>
      <c r="FC37" s="3">
        <v>134913.45000000001</v>
      </c>
      <c r="FD37" s="3">
        <v>536164</v>
      </c>
      <c r="FE37" s="3">
        <v>50694</v>
      </c>
      <c r="FF37" s="3">
        <v>2401930.5</v>
      </c>
      <c r="FG37" s="3">
        <v>545671.05000000005</v>
      </c>
      <c r="FH37" s="3">
        <v>62840</v>
      </c>
      <c r="FI37" s="3">
        <v>428720.7</v>
      </c>
      <c r="FJ37" s="3">
        <v>633032.79</v>
      </c>
      <c r="FK37" s="3">
        <v>1171986</v>
      </c>
      <c r="FL37" s="3">
        <v>746646.8</v>
      </c>
      <c r="FM37" s="3">
        <v>49670</v>
      </c>
      <c r="FN37" s="3">
        <v>960294</v>
      </c>
      <c r="FO37" s="3">
        <v>920323.56</v>
      </c>
      <c r="FP37" s="3">
        <v>765443.3</v>
      </c>
      <c r="FQ37" s="3">
        <v>167063.20000000001</v>
      </c>
      <c r="FR37" s="3">
        <v>1668029.1</v>
      </c>
      <c r="FS37" s="3">
        <v>856699.7</v>
      </c>
      <c r="FT37" s="3">
        <v>926798</v>
      </c>
      <c r="FU37" s="3">
        <v>602968</v>
      </c>
      <c r="FV37" s="3">
        <v>200389</v>
      </c>
      <c r="FW37" s="3">
        <v>757610</v>
      </c>
      <c r="FX37" s="3">
        <v>179672.14</v>
      </c>
      <c r="FY37" s="3">
        <v>5437592.0800000001</v>
      </c>
      <c r="FZ37" s="3">
        <v>297607</v>
      </c>
      <c r="GA37" s="3">
        <v>368130.88</v>
      </c>
      <c r="GB37" s="3">
        <v>1239625.6299999999</v>
      </c>
      <c r="GC37" s="3">
        <v>18147</v>
      </c>
      <c r="GD37" s="3">
        <v>453244.3</v>
      </c>
      <c r="GE37" s="3">
        <v>523226.9</v>
      </c>
      <c r="GF37" s="3">
        <v>1176813.83</v>
      </c>
      <c r="GG37" s="3">
        <v>519758.3</v>
      </c>
      <c r="GH37" s="3">
        <v>438520.6</v>
      </c>
      <c r="GI37" s="3">
        <v>167833.64</v>
      </c>
      <c r="GJ37" s="3">
        <v>119923.57</v>
      </c>
      <c r="GK37" s="3">
        <v>338841</v>
      </c>
      <c r="GL37" s="3">
        <v>26469</v>
      </c>
      <c r="GM37" s="3">
        <v>69366.06</v>
      </c>
      <c r="GN37" s="3">
        <v>307336.44</v>
      </c>
      <c r="GO37" s="3">
        <v>542741.52</v>
      </c>
      <c r="GP37" s="3">
        <v>1035264.54</v>
      </c>
      <c r="GQ37" s="3">
        <v>357137</v>
      </c>
      <c r="GR37" s="3">
        <v>775126.4</v>
      </c>
      <c r="GS37" s="3">
        <v>539365.56000000006</v>
      </c>
      <c r="GT37" s="3">
        <v>4942756.6500000004</v>
      </c>
      <c r="GU37" s="3">
        <v>596054.69999999995</v>
      </c>
      <c r="GV37" s="3">
        <v>449520</v>
      </c>
      <c r="GW37" s="3">
        <v>315250.09999999998</v>
      </c>
      <c r="GX37" s="3">
        <v>2665608.7799999998</v>
      </c>
      <c r="GY37" s="3">
        <v>708643.21</v>
      </c>
      <c r="GZ37" s="3">
        <v>512512.4</v>
      </c>
      <c r="HA37" s="3">
        <v>257500</v>
      </c>
      <c r="HB37" s="3">
        <v>671030.1</v>
      </c>
      <c r="HC37" s="3">
        <v>61516.19</v>
      </c>
      <c r="HD37" s="3">
        <v>758493</v>
      </c>
      <c r="HE37" s="3">
        <v>233582</v>
      </c>
      <c r="HF37" s="3">
        <v>7076663.3600000003</v>
      </c>
      <c r="HG37" s="3">
        <v>1963493.47</v>
      </c>
      <c r="HH37" s="3">
        <v>793758.03</v>
      </c>
      <c r="HI37" s="3">
        <v>435682.41</v>
      </c>
      <c r="HJ37" s="3">
        <v>432451.3</v>
      </c>
      <c r="HK37" s="3">
        <v>253182</v>
      </c>
      <c r="HL37" s="3">
        <v>803871.7</v>
      </c>
      <c r="HM37" s="3">
        <v>352165</v>
      </c>
      <c r="HN37" s="3">
        <v>450191</v>
      </c>
      <c r="HO37" s="3">
        <v>707943.7</v>
      </c>
      <c r="HP37" s="3">
        <v>979380</v>
      </c>
      <c r="HQ37" s="3">
        <v>796272.54</v>
      </c>
      <c r="HR37" s="3">
        <v>310460</v>
      </c>
      <c r="HS37" s="3">
        <v>310260</v>
      </c>
      <c r="HT37" s="3">
        <v>361653.73</v>
      </c>
      <c r="HU37" s="3">
        <v>455432.94</v>
      </c>
      <c r="HV37" s="3">
        <v>4187040.57</v>
      </c>
      <c r="HW37" s="3">
        <v>2821328.06</v>
      </c>
      <c r="HX37" s="3">
        <v>761066</v>
      </c>
      <c r="HY37" s="3">
        <v>617931.49</v>
      </c>
      <c r="HZ37" s="3">
        <v>1339241.05</v>
      </c>
      <c r="IA37" s="3">
        <v>646595.11</v>
      </c>
      <c r="IB37" s="3">
        <v>1074796.93</v>
      </c>
      <c r="IC37" s="3">
        <v>731844.72</v>
      </c>
      <c r="ID37" s="3">
        <v>503437</v>
      </c>
      <c r="IE37" s="3">
        <v>1426419.63</v>
      </c>
      <c r="IF37" s="3">
        <v>660206.1</v>
      </c>
      <c r="IG37" s="3">
        <v>3411205.19</v>
      </c>
      <c r="IH37" s="3">
        <v>5583879.4299999997</v>
      </c>
      <c r="II37" s="3">
        <v>1233080.74</v>
      </c>
      <c r="IJ37" s="3">
        <v>806182.53</v>
      </c>
      <c r="IK37" s="3">
        <v>432256.97</v>
      </c>
      <c r="IL37" s="3">
        <v>276985</v>
      </c>
      <c r="IM37" s="3">
        <v>407040.87</v>
      </c>
      <c r="IN37" s="3">
        <v>376270.9</v>
      </c>
      <c r="IO37" s="3">
        <v>432897.6</v>
      </c>
      <c r="IP37" s="3">
        <v>609867.27</v>
      </c>
      <c r="IQ37" s="3">
        <v>922641.62</v>
      </c>
      <c r="IR37" s="3">
        <v>712467.7</v>
      </c>
      <c r="IS37" s="3">
        <v>2335509.85</v>
      </c>
      <c r="IT37" s="3">
        <v>1803051.65</v>
      </c>
      <c r="IU37" s="3">
        <v>392034.1</v>
      </c>
      <c r="IV37" s="3">
        <v>0</v>
      </c>
      <c r="IW37" s="3">
        <v>281562</v>
      </c>
      <c r="IX37" s="3">
        <v>241719.44</v>
      </c>
      <c r="IY37" s="3">
        <v>2998399.68</v>
      </c>
      <c r="IZ37" s="3">
        <v>518288.66</v>
      </c>
      <c r="JA37" s="3">
        <v>566843.61</v>
      </c>
      <c r="JB37" s="3">
        <v>843156.31</v>
      </c>
      <c r="JC37" s="3">
        <v>839319</v>
      </c>
      <c r="JD37" s="3">
        <v>1293699.32</v>
      </c>
      <c r="JE37" s="3">
        <v>315495.09999999998</v>
      </c>
      <c r="JF37" s="3">
        <v>3386888.8</v>
      </c>
      <c r="JG37" s="3">
        <v>1463195.12</v>
      </c>
      <c r="JH37" s="3">
        <v>997512.98</v>
      </c>
      <c r="JI37" s="3">
        <v>659910.75</v>
      </c>
      <c r="JJ37" s="3">
        <v>953781</v>
      </c>
      <c r="JK37" s="3">
        <v>703039.2</v>
      </c>
      <c r="JL37" s="3">
        <v>1997599.65</v>
      </c>
      <c r="JM37" s="3">
        <v>1550607</v>
      </c>
      <c r="JN37" s="3">
        <v>1679338</v>
      </c>
      <c r="JO37" s="3">
        <v>683211</v>
      </c>
      <c r="JP37" s="3">
        <v>1131197.45</v>
      </c>
      <c r="JQ37" s="3">
        <v>335445</v>
      </c>
      <c r="JR37" s="3">
        <v>1244773.1000000001</v>
      </c>
      <c r="JS37" s="3">
        <v>309549.59999999998</v>
      </c>
      <c r="JT37" s="3">
        <v>840687.5</v>
      </c>
      <c r="JU37" s="3">
        <v>4476521.88</v>
      </c>
      <c r="JV37" s="3">
        <v>696430.11</v>
      </c>
      <c r="JW37" s="3">
        <v>329948.71999999997</v>
      </c>
      <c r="JX37" s="3">
        <v>572213</v>
      </c>
      <c r="JY37" s="3">
        <v>582039.4</v>
      </c>
      <c r="JZ37" s="3">
        <v>772861</v>
      </c>
      <c r="KA37" s="3">
        <v>1183628.55</v>
      </c>
      <c r="KB37" s="3">
        <v>546536.69999999995</v>
      </c>
      <c r="KC37" s="3">
        <v>351513</v>
      </c>
      <c r="KD37" s="3">
        <v>4632997.1399999997</v>
      </c>
      <c r="KE37" s="3">
        <v>856974</v>
      </c>
      <c r="KF37" s="3">
        <v>1778497.78</v>
      </c>
      <c r="KG37" s="3">
        <v>1239352.54</v>
      </c>
      <c r="KH37" s="3">
        <v>647255</v>
      </c>
      <c r="KI37" s="3">
        <v>3736822</v>
      </c>
      <c r="KJ37" s="3">
        <v>712608</v>
      </c>
      <c r="KK37" s="3">
        <v>6942993.6500000004</v>
      </c>
      <c r="KL37" s="3">
        <v>528813.19999999995</v>
      </c>
      <c r="KM37" s="3">
        <v>369136.2</v>
      </c>
      <c r="KN37" s="3">
        <v>670334</v>
      </c>
      <c r="KO37" s="3">
        <v>764404.37</v>
      </c>
      <c r="KP37" s="3">
        <v>384504.84</v>
      </c>
      <c r="KQ37" s="3">
        <v>591478.12</v>
      </c>
      <c r="KR37" s="3">
        <v>4044423.76</v>
      </c>
      <c r="KS37" s="3">
        <v>3142712.19</v>
      </c>
      <c r="KT37" s="3">
        <v>3088151.35</v>
      </c>
      <c r="KU37" s="3">
        <v>2685903.51</v>
      </c>
      <c r="KV37" s="3">
        <v>1257627.79</v>
      </c>
      <c r="KW37" s="3">
        <v>375391.29</v>
      </c>
      <c r="KX37" s="3">
        <v>594386.77</v>
      </c>
      <c r="KY37" s="3">
        <v>804569.13459999999</v>
      </c>
      <c r="KZ37" s="3">
        <v>268837</v>
      </c>
      <c r="LA37" s="3">
        <v>788183.5</v>
      </c>
      <c r="LB37" s="3">
        <v>1041191.2</v>
      </c>
      <c r="LC37" s="3">
        <v>262550.5</v>
      </c>
      <c r="LD37" s="3">
        <v>246934.92</v>
      </c>
      <c r="LE37" s="3">
        <v>4171225.85</v>
      </c>
      <c r="LF37" s="3">
        <v>1292686.2</v>
      </c>
      <c r="LG37" s="3">
        <v>7533635.2999999998</v>
      </c>
      <c r="LH37" s="3">
        <v>3918128.14</v>
      </c>
      <c r="LI37" s="3">
        <v>1387682.27</v>
      </c>
      <c r="LJ37" s="3">
        <v>1380295.06</v>
      </c>
      <c r="LK37" s="3">
        <v>1391506.61</v>
      </c>
      <c r="LL37" s="3">
        <v>644396.02</v>
      </c>
      <c r="LM37" s="3">
        <v>637381.06000000006</v>
      </c>
      <c r="LN37" s="3">
        <v>656602.46</v>
      </c>
      <c r="LO37" s="3">
        <v>737138.99</v>
      </c>
      <c r="LP37" s="3">
        <v>1286395.24</v>
      </c>
      <c r="LQ37" s="3">
        <v>718035</v>
      </c>
      <c r="LR37" s="3">
        <v>3154971.56</v>
      </c>
      <c r="LS37" s="3">
        <v>550563</v>
      </c>
      <c r="LT37" s="3">
        <v>261270</v>
      </c>
      <c r="LU37" s="3">
        <v>407930</v>
      </c>
      <c r="LV37" s="3">
        <v>263458</v>
      </c>
      <c r="LW37" s="3">
        <v>747918.14</v>
      </c>
      <c r="LX37" s="3">
        <v>278045</v>
      </c>
      <c r="LY37" s="3">
        <v>542583.31000000006</v>
      </c>
      <c r="LZ37" s="3">
        <v>1124926</v>
      </c>
      <c r="MA37" s="3">
        <v>807476</v>
      </c>
      <c r="MB37" s="3">
        <v>683843</v>
      </c>
      <c r="MC37" s="3">
        <v>432976.28</v>
      </c>
      <c r="MD37" s="3">
        <v>2227504.7400000002</v>
      </c>
      <c r="ME37" s="3">
        <v>1052642</v>
      </c>
      <c r="MF37" s="3">
        <v>615871</v>
      </c>
      <c r="MG37" s="3">
        <v>1191082</v>
      </c>
      <c r="MH37" s="3">
        <v>622029.05000000005</v>
      </c>
      <c r="MI37" s="3">
        <v>0</v>
      </c>
      <c r="MJ37" s="3">
        <v>700956.64</v>
      </c>
      <c r="MK37" s="3">
        <v>689724</v>
      </c>
      <c r="ML37" s="3">
        <v>421767</v>
      </c>
      <c r="MM37" s="3">
        <v>283116</v>
      </c>
      <c r="MN37" s="3">
        <v>23034890.489999998</v>
      </c>
      <c r="MO37" s="3">
        <v>806387.03</v>
      </c>
      <c r="MP37" s="3">
        <v>444200.6</v>
      </c>
      <c r="MQ37" s="3">
        <v>1991271.98</v>
      </c>
      <c r="MR37" s="3">
        <v>541270.1</v>
      </c>
      <c r="MS37" s="3">
        <v>955527</v>
      </c>
      <c r="MT37" s="3">
        <v>1346249.9</v>
      </c>
      <c r="MU37" s="3">
        <v>1132344.3799999999</v>
      </c>
      <c r="MV37" s="3">
        <v>111894.7</v>
      </c>
      <c r="MW37" s="3">
        <v>884042.37</v>
      </c>
      <c r="MX37" s="3">
        <v>744740.88</v>
      </c>
      <c r="MY37" s="3">
        <v>358381.93</v>
      </c>
      <c r="MZ37" s="3">
        <v>4008904.65</v>
      </c>
      <c r="NA37" s="3">
        <v>922287.32</v>
      </c>
      <c r="NB37" s="3">
        <v>447931.71</v>
      </c>
      <c r="NC37" s="3">
        <v>453131.64</v>
      </c>
      <c r="ND37" s="3">
        <v>272241.40000000002</v>
      </c>
      <c r="NE37" s="3">
        <v>359709.56</v>
      </c>
      <c r="NF37" s="3">
        <v>396404.89</v>
      </c>
      <c r="NG37" s="3">
        <v>5150407.75</v>
      </c>
      <c r="NH37" s="3">
        <v>1718700.9</v>
      </c>
      <c r="NI37" s="3">
        <v>736840.64</v>
      </c>
      <c r="NJ37" s="3">
        <v>363629</v>
      </c>
      <c r="NK37" s="3">
        <v>937307</v>
      </c>
      <c r="NL37" s="3">
        <v>632756</v>
      </c>
      <c r="NM37" s="3">
        <v>415012.46</v>
      </c>
      <c r="NN37" s="3">
        <v>6966546.3899999997</v>
      </c>
      <c r="NO37" s="3">
        <v>1138753.8</v>
      </c>
      <c r="NP37" s="3">
        <v>902431.35</v>
      </c>
      <c r="NQ37" s="3">
        <v>697553.77</v>
      </c>
      <c r="NR37" s="3">
        <v>904423.89</v>
      </c>
      <c r="NS37" s="3">
        <v>534170</v>
      </c>
      <c r="NT37" s="3">
        <v>908605</v>
      </c>
      <c r="NU37" s="3">
        <v>473986.8</v>
      </c>
      <c r="NV37" s="3">
        <v>429828.7</v>
      </c>
      <c r="NW37" s="3">
        <v>3072345.53</v>
      </c>
      <c r="NX37" s="3">
        <v>900842.5</v>
      </c>
      <c r="NY37" s="3">
        <v>891742.3</v>
      </c>
      <c r="NZ37" s="3">
        <v>652726.6</v>
      </c>
      <c r="OA37" s="3">
        <v>3412527.21</v>
      </c>
      <c r="OB37" s="3">
        <v>616580</v>
      </c>
      <c r="OC37" s="3">
        <v>1179539.3600000001</v>
      </c>
      <c r="OD37" s="3">
        <v>981210</v>
      </c>
      <c r="OE37" s="3">
        <v>792776.98</v>
      </c>
      <c r="OF37" s="3">
        <v>1717571</v>
      </c>
      <c r="OG37" s="3">
        <v>575181</v>
      </c>
      <c r="OH37" s="3">
        <v>1328670.07</v>
      </c>
      <c r="OI37" s="3">
        <v>360699.8</v>
      </c>
      <c r="OJ37" s="3">
        <v>805142.58</v>
      </c>
      <c r="OK37" s="3">
        <v>309003</v>
      </c>
      <c r="OL37" s="3">
        <v>1076831</v>
      </c>
      <c r="OM37" s="3">
        <v>944941</v>
      </c>
      <c r="ON37" s="3">
        <v>674865.05</v>
      </c>
      <c r="OO37" s="3">
        <v>435007</v>
      </c>
      <c r="OP37" s="3">
        <v>1049080.05</v>
      </c>
      <c r="OQ37" s="3">
        <v>809195</v>
      </c>
      <c r="OR37" s="3">
        <v>826206.28</v>
      </c>
      <c r="OS37" s="3">
        <v>1049731</v>
      </c>
      <c r="OT37" s="3">
        <v>588031</v>
      </c>
      <c r="OU37" s="3">
        <v>1728867.27</v>
      </c>
      <c r="OV37" s="3">
        <v>8452786.3599999994</v>
      </c>
      <c r="OW37" s="3">
        <v>566474.62</v>
      </c>
      <c r="OX37" s="3">
        <v>583110.24</v>
      </c>
      <c r="OY37" s="3">
        <v>1437580</v>
      </c>
      <c r="OZ37" s="3">
        <v>2142979.1</v>
      </c>
      <c r="PA37" s="3">
        <v>1285068</v>
      </c>
      <c r="PB37" s="3">
        <v>6430961.0499999998</v>
      </c>
      <c r="PC37" s="3">
        <v>1035370.52</v>
      </c>
      <c r="PD37" s="3">
        <v>1612587</v>
      </c>
      <c r="PE37" s="3">
        <v>565046.1</v>
      </c>
      <c r="PF37" s="3">
        <v>1313298.25</v>
      </c>
      <c r="PG37" s="3">
        <v>607228.06000000006</v>
      </c>
      <c r="PH37" s="3">
        <v>871422.43</v>
      </c>
      <c r="PI37" s="3">
        <v>1129459.98</v>
      </c>
      <c r="PJ37" s="3">
        <v>1431979.1</v>
      </c>
      <c r="PK37" s="3">
        <v>1109978.44</v>
      </c>
      <c r="PL37" s="3">
        <v>629204.9</v>
      </c>
      <c r="PM37" s="3">
        <v>856106.67</v>
      </c>
      <c r="PN37" s="3">
        <v>599321.4</v>
      </c>
      <c r="PO37" s="3">
        <v>1416274</v>
      </c>
      <c r="PP37" s="3">
        <v>629238.93999999994</v>
      </c>
      <c r="PQ37" s="3">
        <v>645751.67000000004</v>
      </c>
      <c r="PR37" s="3">
        <v>3432961.78</v>
      </c>
      <c r="PS37" s="3">
        <v>507821</v>
      </c>
      <c r="PT37" s="3">
        <v>860179.91</v>
      </c>
      <c r="PU37" s="3">
        <v>546584.4</v>
      </c>
      <c r="PV37" s="3">
        <v>900085.47</v>
      </c>
      <c r="PW37" s="3">
        <v>1110389.7</v>
      </c>
      <c r="PX37" s="3">
        <v>799653</v>
      </c>
      <c r="PY37" s="3">
        <v>1641742</v>
      </c>
      <c r="PZ37" s="3">
        <v>1221730</v>
      </c>
      <c r="QA37" s="3">
        <v>517207</v>
      </c>
      <c r="QB37" s="3">
        <v>765652.24</v>
      </c>
      <c r="QC37" s="3">
        <v>2749475.1</v>
      </c>
      <c r="QD37" s="3">
        <v>790648.74</v>
      </c>
      <c r="QE37" s="3">
        <v>702410.1</v>
      </c>
      <c r="QF37" s="3">
        <v>734973.13</v>
      </c>
      <c r="QG37" s="3">
        <v>645662.85</v>
      </c>
      <c r="QH37" s="3">
        <v>0</v>
      </c>
      <c r="QI37" s="3">
        <v>1061427</v>
      </c>
      <c r="QJ37" s="3">
        <v>1078439.45</v>
      </c>
      <c r="QK37" s="3">
        <v>1015374</v>
      </c>
      <c r="QL37" s="3">
        <v>1263629.8400000001</v>
      </c>
      <c r="QM37" s="3">
        <v>978067</v>
      </c>
      <c r="QN37" s="3">
        <v>442736</v>
      </c>
      <c r="QO37" s="3">
        <v>603030</v>
      </c>
      <c r="QP37" s="3">
        <v>603203</v>
      </c>
      <c r="QQ37" s="3">
        <v>608802.86</v>
      </c>
      <c r="QR37" s="3">
        <v>344357.4</v>
      </c>
      <c r="QS37" s="3">
        <v>332200</v>
      </c>
      <c r="QT37" s="3">
        <v>139276.82999999999</v>
      </c>
      <c r="QU37" s="3">
        <v>4318791.9000000004</v>
      </c>
      <c r="QV37" s="3">
        <v>690889.99</v>
      </c>
      <c r="QW37" s="3">
        <v>666626</v>
      </c>
      <c r="QX37" s="3">
        <v>830677.12</v>
      </c>
      <c r="QY37" s="3">
        <v>518983.5</v>
      </c>
      <c r="QZ37" s="3">
        <v>465173.67</v>
      </c>
      <c r="RA37" s="3">
        <v>704843.24</v>
      </c>
      <c r="RB37" s="3">
        <v>531401.01</v>
      </c>
      <c r="RC37" s="3">
        <v>459692.82</v>
      </c>
      <c r="RD37" s="3">
        <v>1427610.58</v>
      </c>
      <c r="RE37" s="3">
        <v>1742555.7</v>
      </c>
      <c r="RF37" s="3">
        <v>862036</v>
      </c>
      <c r="RG37" s="3">
        <v>1094486</v>
      </c>
      <c r="RH37" s="3">
        <v>1377414.05</v>
      </c>
      <c r="RI37" s="3">
        <v>754364</v>
      </c>
      <c r="RJ37" s="3">
        <v>859626</v>
      </c>
      <c r="RK37" s="3">
        <v>299358.44</v>
      </c>
      <c r="RL37" s="3">
        <v>684242.7</v>
      </c>
      <c r="RM37" s="3">
        <v>6151154.4000000004</v>
      </c>
      <c r="RN37" s="3">
        <v>343912</v>
      </c>
      <c r="RO37" s="3">
        <v>1054090</v>
      </c>
      <c r="RP37" s="3">
        <v>938316</v>
      </c>
      <c r="RQ37" s="3">
        <v>429106.8</v>
      </c>
      <c r="RR37" s="3">
        <v>466238.3</v>
      </c>
      <c r="RS37" s="3">
        <v>1103998</v>
      </c>
      <c r="RT37" s="3">
        <v>1437320</v>
      </c>
      <c r="RU37" s="3">
        <v>1269773</v>
      </c>
      <c r="RV37" s="3">
        <v>494642</v>
      </c>
      <c r="RW37" s="3">
        <v>690377.2</v>
      </c>
      <c r="RX37" s="3">
        <v>859350.62</v>
      </c>
      <c r="RY37" s="3">
        <v>463836.57</v>
      </c>
      <c r="RZ37" s="3">
        <v>5132260.84</v>
      </c>
      <c r="SA37" s="3">
        <v>1115272.1000000001</v>
      </c>
      <c r="SB37" s="3">
        <v>536002</v>
      </c>
      <c r="SC37" s="3">
        <v>1232513.51</v>
      </c>
      <c r="SD37" s="3">
        <v>1219731.7</v>
      </c>
      <c r="SE37" s="3">
        <v>903736</v>
      </c>
      <c r="SF37" s="3">
        <v>621362</v>
      </c>
      <c r="SG37" s="3">
        <v>2303380</v>
      </c>
      <c r="SH37" s="3">
        <v>1142802.3999999999</v>
      </c>
      <c r="SI37" s="3">
        <v>2340204.7999999998</v>
      </c>
      <c r="SJ37" s="3">
        <v>1103713.6299999999</v>
      </c>
      <c r="SK37" s="3">
        <v>912338</v>
      </c>
      <c r="SL37" s="3">
        <v>438356.63</v>
      </c>
      <c r="SM37" s="3">
        <v>811218</v>
      </c>
      <c r="SN37" s="3">
        <v>894151.46</v>
      </c>
      <c r="SO37" s="3">
        <v>590830.1</v>
      </c>
      <c r="SP37" s="3">
        <v>2236999.81</v>
      </c>
      <c r="SQ37" s="3">
        <v>991387.11</v>
      </c>
      <c r="SR37" s="3">
        <v>1418827.89</v>
      </c>
      <c r="SS37" s="3">
        <v>1262676.7</v>
      </c>
      <c r="ST37" s="3">
        <v>428746.4</v>
      </c>
      <c r="SU37" s="3">
        <v>537236.4</v>
      </c>
      <c r="SV37" s="3">
        <v>1650456.4</v>
      </c>
      <c r="SW37" s="3">
        <v>220836</v>
      </c>
      <c r="SX37" s="3">
        <v>30000</v>
      </c>
      <c r="SY37" s="3">
        <v>261396</v>
      </c>
      <c r="SZ37" s="3">
        <v>2013246</v>
      </c>
      <c r="TA37" s="3">
        <v>2017955</v>
      </c>
      <c r="TB37" s="3">
        <v>867521</v>
      </c>
      <c r="TC37" s="3">
        <v>1104910</v>
      </c>
      <c r="TD37" s="3">
        <v>960883.08</v>
      </c>
      <c r="TE37" s="3">
        <v>616826.04</v>
      </c>
      <c r="TF37" s="3">
        <v>8811649.3100000005</v>
      </c>
      <c r="TG37" s="3">
        <v>564493</v>
      </c>
      <c r="TH37" s="3">
        <v>729080</v>
      </c>
      <c r="TI37" s="3">
        <v>1730183.75</v>
      </c>
      <c r="TJ37" s="3">
        <v>550544</v>
      </c>
      <c r="TK37" s="3">
        <v>660701.19999999995</v>
      </c>
      <c r="TL37" s="3">
        <v>1058626.3999999999</v>
      </c>
      <c r="TM37" s="3">
        <v>501521.4</v>
      </c>
      <c r="TN37" s="3">
        <v>665705</v>
      </c>
      <c r="TO37" s="3">
        <v>724154</v>
      </c>
      <c r="TP37" s="3">
        <v>1065216</v>
      </c>
      <c r="TQ37" s="3">
        <v>1168139</v>
      </c>
      <c r="TR37" s="3">
        <v>1299144</v>
      </c>
      <c r="TS37" s="3">
        <v>1085404.18</v>
      </c>
      <c r="TT37" s="3">
        <v>750093.4</v>
      </c>
      <c r="TU37" s="3">
        <v>698006.9</v>
      </c>
      <c r="TV37" s="3">
        <v>708861</v>
      </c>
      <c r="TW37" s="3">
        <v>463533.31</v>
      </c>
      <c r="TX37" s="3">
        <v>1551343.2</v>
      </c>
      <c r="TY37" s="3">
        <v>240320</v>
      </c>
      <c r="TZ37" s="3">
        <v>222005</v>
      </c>
      <c r="UA37" s="3">
        <v>2562969.27</v>
      </c>
      <c r="UB37" s="3">
        <v>627952</v>
      </c>
      <c r="UC37" s="3">
        <v>444127</v>
      </c>
      <c r="UD37" s="3">
        <v>1160349.1000000001</v>
      </c>
      <c r="UE37" s="3">
        <v>1151552</v>
      </c>
      <c r="UF37" s="3">
        <v>566437</v>
      </c>
      <c r="UG37" s="3">
        <v>1126493.4099999999</v>
      </c>
      <c r="UH37" s="3">
        <v>674223</v>
      </c>
      <c r="UI37" s="3">
        <v>951307.3</v>
      </c>
      <c r="UJ37" s="3">
        <v>1064151.5</v>
      </c>
      <c r="UK37" s="3">
        <v>407842</v>
      </c>
      <c r="UL37" s="3">
        <v>1063115.8999999999</v>
      </c>
      <c r="UM37" s="3">
        <v>1028009.2</v>
      </c>
      <c r="UN37" s="3">
        <v>717466</v>
      </c>
      <c r="UO37" s="3">
        <v>558176.17000000004</v>
      </c>
      <c r="UP37" s="3">
        <v>157997.22</v>
      </c>
      <c r="UQ37" s="3">
        <v>140010</v>
      </c>
      <c r="UR37" s="3">
        <v>14437707.58</v>
      </c>
      <c r="US37" s="3">
        <v>1302982.2</v>
      </c>
      <c r="UT37" s="3">
        <v>1502818.15</v>
      </c>
      <c r="UU37" s="3">
        <v>2154856.44</v>
      </c>
      <c r="UV37" s="3">
        <v>0</v>
      </c>
      <c r="UW37" s="3">
        <v>932175.8</v>
      </c>
      <c r="UX37" s="3">
        <v>1337189.3500000001</v>
      </c>
      <c r="UY37" s="3">
        <v>2079717.8</v>
      </c>
      <c r="UZ37" s="3">
        <v>773814.95</v>
      </c>
      <c r="VA37" s="3">
        <v>1398792.27</v>
      </c>
      <c r="VB37" s="3">
        <v>791443.99</v>
      </c>
      <c r="VC37" s="3">
        <v>2658429.6</v>
      </c>
      <c r="VD37" s="3">
        <v>1173096.3</v>
      </c>
      <c r="VE37" s="3">
        <v>1132643</v>
      </c>
      <c r="VF37" s="3">
        <v>1534222.25</v>
      </c>
      <c r="VG37" s="3">
        <v>1299441.44</v>
      </c>
      <c r="VH37" s="3">
        <v>1302812.1000000001</v>
      </c>
      <c r="VI37" s="3">
        <v>1217531.94</v>
      </c>
      <c r="VJ37" s="3">
        <v>564011.84</v>
      </c>
      <c r="VK37" s="3">
        <v>2999741.6</v>
      </c>
      <c r="VL37" s="3">
        <v>5812015.8499999996</v>
      </c>
      <c r="VM37" s="3">
        <v>1159979.1000000001</v>
      </c>
      <c r="VN37" s="3">
        <v>496530.8</v>
      </c>
      <c r="VO37" s="3">
        <v>1013827.9</v>
      </c>
      <c r="VP37" s="3">
        <v>1165960.96</v>
      </c>
      <c r="VQ37" s="3">
        <v>750231</v>
      </c>
      <c r="VR37" s="3">
        <v>763734.8</v>
      </c>
      <c r="VS37" s="3">
        <v>131344.88</v>
      </c>
      <c r="VT37" s="3">
        <v>56581.56</v>
      </c>
      <c r="VU37" s="3">
        <v>710564</v>
      </c>
      <c r="VV37" s="3">
        <v>871123.13</v>
      </c>
      <c r="VW37" s="3">
        <v>629209.98</v>
      </c>
      <c r="VX37" s="3">
        <v>6608627.4800000004</v>
      </c>
      <c r="VY37" s="3">
        <v>660694.6</v>
      </c>
      <c r="VZ37" s="3">
        <v>1171530.3500000001</v>
      </c>
      <c r="WA37" s="3">
        <v>2903315.77</v>
      </c>
      <c r="WB37" s="3">
        <v>889140.19</v>
      </c>
      <c r="WC37" s="3">
        <v>961412.69</v>
      </c>
      <c r="WD37" s="3">
        <v>1460782</v>
      </c>
      <c r="WE37" s="3">
        <v>992784.3</v>
      </c>
      <c r="WF37" s="3">
        <v>1178941.93</v>
      </c>
      <c r="WG37" s="3">
        <v>978696.68</v>
      </c>
      <c r="WH37" s="3">
        <v>1340744.1000000001</v>
      </c>
      <c r="WI37" s="3">
        <v>699622.54</v>
      </c>
      <c r="WJ37" s="3">
        <v>771555.6</v>
      </c>
      <c r="WK37" s="3">
        <v>807304.9</v>
      </c>
      <c r="WL37" s="3">
        <v>514894.85</v>
      </c>
      <c r="WM37" s="3">
        <v>454842.08</v>
      </c>
      <c r="WN37" s="3">
        <v>393599.95</v>
      </c>
      <c r="WO37" s="3">
        <v>472017.73</v>
      </c>
      <c r="WP37" s="3">
        <v>899932.1</v>
      </c>
      <c r="WQ37" s="3">
        <v>848682.08</v>
      </c>
      <c r="WR37" s="3">
        <v>576361.87</v>
      </c>
      <c r="WS37" s="3">
        <v>570042.77</v>
      </c>
      <c r="WT37" s="3">
        <v>8561648.8399999999</v>
      </c>
      <c r="WU37" s="3">
        <v>1040868.75</v>
      </c>
      <c r="WV37" s="3">
        <v>1231402</v>
      </c>
      <c r="WW37" s="3">
        <v>394738.7</v>
      </c>
      <c r="WX37" s="3">
        <v>1407380.02</v>
      </c>
      <c r="WY37" s="3">
        <v>859790</v>
      </c>
      <c r="WZ37" s="3">
        <v>516670.03</v>
      </c>
      <c r="XA37" s="3">
        <v>933418.6</v>
      </c>
      <c r="XB37" s="3">
        <v>1134000.07</v>
      </c>
      <c r="XC37" s="3">
        <v>454664</v>
      </c>
      <c r="XD37" s="3">
        <v>1401365.7</v>
      </c>
      <c r="XE37" s="3">
        <v>840786.85</v>
      </c>
      <c r="XF37" s="3">
        <v>889302.1</v>
      </c>
      <c r="XG37" s="3">
        <v>353109.5</v>
      </c>
      <c r="XH37" s="3">
        <v>160862.79999999999</v>
      </c>
      <c r="XI37" s="3">
        <v>393275.4</v>
      </c>
      <c r="XJ37" s="3">
        <v>3494652.6</v>
      </c>
      <c r="XK37" s="3">
        <v>389029</v>
      </c>
      <c r="XL37" s="3">
        <v>515426.95</v>
      </c>
      <c r="XM37" s="3">
        <v>708970</v>
      </c>
      <c r="XN37" s="3">
        <v>768771</v>
      </c>
      <c r="XO37" s="3">
        <v>287778</v>
      </c>
      <c r="XP37" s="3">
        <v>508084</v>
      </c>
      <c r="XQ37" s="3">
        <v>6012792.8899999997</v>
      </c>
      <c r="XR37" s="3">
        <v>388390</v>
      </c>
      <c r="XS37" s="3">
        <v>1252547</v>
      </c>
      <c r="XT37" s="3">
        <v>546405.5</v>
      </c>
      <c r="XU37" s="3">
        <v>348211</v>
      </c>
      <c r="XV37" s="3">
        <v>1295195.1499999999</v>
      </c>
      <c r="XW37" s="3">
        <v>603057</v>
      </c>
      <c r="XX37" s="3">
        <v>1528715</v>
      </c>
      <c r="XY37" s="3">
        <v>4818309.2300000004</v>
      </c>
      <c r="XZ37" s="3">
        <v>322187.2</v>
      </c>
      <c r="YA37" s="3">
        <v>862515</v>
      </c>
      <c r="YB37" s="3">
        <v>3072465.18</v>
      </c>
      <c r="YC37" s="3">
        <v>2235868.7799999998</v>
      </c>
      <c r="YD37" s="3">
        <v>738107</v>
      </c>
      <c r="YE37" s="3">
        <v>1098605</v>
      </c>
      <c r="YF37" s="3">
        <v>1333903</v>
      </c>
      <c r="YG37" s="3">
        <v>0</v>
      </c>
      <c r="YH37" s="3">
        <v>1376801.28</v>
      </c>
      <c r="YI37" s="3">
        <v>494956</v>
      </c>
      <c r="YJ37" s="3">
        <v>514293</v>
      </c>
      <c r="YK37" s="3">
        <v>909609.58</v>
      </c>
      <c r="YL37" s="3">
        <v>810265</v>
      </c>
      <c r="YM37" s="3">
        <v>302848.21000000002</v>
      </c>
      <c r="YN37" s="3">
        <v>422381.41</v>
      </c>
      <c r="YO37" s="3">
        <v>589315</v>
      </c>
      <c r="YP37" s="3">
        <v>410975</v>
      </c>
      <c r="YQ37" s="3"/>
      <c r="YR37" s="3">
        <v>144913.25</v>
      </c>
      <c r="YS37" s="3"/>
      <c r="YT37" s="3">
        <v>71740.3</v>
      </c>
      <c r="YU37" s="3">
        <v>2113712.77</v>
      </c>
      <c r="YV37" s="3">
        <v>838843.57</v>
      </c>
      <c r="YW37" s="3">
        <v>808107.73</v>
      </c>
      <c r="YX37" s="3">
        <v>603841</v>
      </c>
      <c r="YY37" s="3">
        <v>390990.9</v>
      </c>
      <c r="YZ37" s="3">
        <v>857463.4</v>
      </c>
      <c r="ZA37" s="3">
        <v>548696.94999999995</v>
      </c>
      <c r="ZB37" s="3">
        <v>11203965.140000001</v>
      </c>
      <c r="ZC37" s="3">
        <v>1632061</v>
      </c>
      <c r="ZD37" s="3">
        <v>1071794.8500000001</v>
      </c>
      <c r="ZE37" s="3">
        <v>1353117.02</v>
      </c>
      <c r="ZF37" s="3">
        <v>3011801.19</v>
      </c>
      <c r="ZG37" s="3">
        <v>1203100.7</v>
      </c>
      <c r="ZH37" s="3">
        <v>1752615.77</v>
      </c>
      <c r="ZI37" s="3">
        <v>1628323.9</v>
      </c>
      <c r="ZJ37" s="3">
        <v>1217662</v>
      </c>
      <c r="ZK37" s="3">
        <v>733099.49</v>
      </c>
      <c r="ZL37" s="3">
        <v>1029576.6</v>
      </c>
      <c r="ZM37" s="3">
        <v>1423286.61</v>
      </c>
      <c r="ZN37" s="3">
        <v>126033</v>
      </c>
      <c r="ZO37" s="3">
        <v>618053</v>
      </c>
      <c r="ZP37" s="3">
        <v>1026927.44</v>
      </c>
      <c r="ZQ37" s="3">
        <v>529588.51</v>
      </c>
      <c r="ZR37" s="3">
        <v>444386.2</v>
      </c>
      <c r="ZS37" s="3">
        <v>1742638.37</v>
      </c>
      <c r="ZT37" s="3">
        <v>758036</v>
      </c>
      <c r="ZU37" s="3">
        <v>3909058.15</v>
      </c>
      <c r="ZV37" s="3">
        <v>835418.9</v>
      </c>
      <c r="ZW37" s="3">
        <v>636936</v>
      </c>
      <c r="ZX37" s="3">
        <v>463998.8</v>
      </c>
      <c r="ZY37" s="3">
        <v>349180.08</v>
      </c>
      <c r="ZZ37" s="3">
        <v>458179</v>
      </c>
      <c r="AAA37" s="3">
        <v>73469</v>
      </c>
      <c r="AAB37" s="3">
        <v>2800</v>
      </c>
      <c r="AAC37" s="3">
        <v>928696.67</v>
      </c>
      <c r="AAD37" s="3">
        <v>441427.3</v>
      </c>
      <c r="AAE37" s="3">
        <v>513327.5</v>
      </c>
      <c r="AAF37" s="3">
        <v>599006.92000000004</v>
      </c>
      <c r="AAG37" s="3">
        <v>81363</v>
      </c>
      <c r="AAH37" s="3">
        <v>519934</v>
      </c>
      <c r="AAI37" s="3">
        <v>5927801.2999999998</v>
      </c>
      <c r="AAJ37" s="3">
        <v>232523.12</v>
      </c>
      <c r="AAK37" s="3">
        <v>468911.6</v>
      </c>
      <c r="AAL37" s="3">
        <v>285035.90000000002</v>
      </c>
      <c r="AAM37" s="3">
        <v>421860</v>
      </c>
      <c r="AAN37" s="3">
        <v>611319</v>
      </c>
      <c r="AAO37" s="3">
        <v>447702</v>
      </c>
      <c r="AAP37" s="3">
        <v>602242.80000000005</v>
      </c>
      <c r="AAQ37" s="3">
        <v>671168.43</v>
      </c>
      <c r="AAR37" s="3">
        <v>576434.98</v>
      </c>
      <c r="AAS37" s="3">
        <v>311746.90000000002</v>
      </c>
      <c r="AAT37" s="3">
        <v>8794957</v>
      </c>
      <c r="AAU37" s="3">
        <v>368153.57</v>
      </c>
      <c r="AAV37" s="3">
        <v>362376</v>
      </c>
      <c r="AAW37" s="3">
        <v>153630.29999999999</v>
      </c>
      <c r="AAX37" s="3">
        <v>407904</v>
      </c>
      <c r="AAY37" s="3">
        <v>731295</v>
      </c>
      <c r="AAZ37" s="3">
        <v>1013834</v>
      </c>
      <c r="ABA37" s="3">
        <v>912615.92</v>
      </c>
      <c r="ABB37" s="3">
        <v>1610913.6</v>
      </c>
      <c r="ABC37" s="3">
        <v>41415</v>
      </c>
      <c r="ABD37" s="3">
        <v>133131.9</v>
      </c>
      <c r="ABE37" s="3">
        <v>120566.8</v>
      </c>
      <c r="ABF37" s="3">
        <v>670448.47</v>
      </c>
      <c r="ABG37" s="3">
        <v>1332270.5</v>
      </c>
      <c r="ABH37" s="3">
        <v>605833.84</v>
      </c>
      <c r="ABI37" s="3">
        <v>437081.2</v>
      </c>
      <c r="ABJ37" s="3">
        <v>413910.98</v>
      </c>
      <c r="ABK37" s="3">
        <v>13087.4</v>
      </c>
      <c r="ABL37" s="3">
        <v>417804</v>
      </c>
      <c r="ABM37" s="3"/>
      <c r="ABN37" s="3"/>
      <c r="ABO37" s="3">
        <v>239932.9</v>
      </c>
      <c r="ABP37" s="3">
        <v>261259</v>
      </c>
      <c r="ABQ37" s="3">
        <v>465049</v>
      </c>
      <c r="ABR37" s="3">
        <v>176240.4</v>
      </c>
      <c r="ABS37" s="3">
        <v>588336</v>
      </c>
      <c r="ABT37" s="3">
        <v>298782.5</v>
      </c>
      <c r="ABU37" s="3">
        <v>487315</v>
      </c>
      <c r="ABV37" s="3">
        <v>6482345.9400000004</v>
      </c>
      <c r="ABW37" s="3">
        <v>563097.53</v>
      </c>
      <c r="ABX37" s="3">
        <v>1024398.12</v>
      </c>
      <c r="ABY37" s="3"/>
      <c r="ABZ37" s="3">
        <v>250194.28</v>
      </c>
      <c r="ACA37" s="3">
        <v>443601</v>
      </c>
      <c r="ACB37" s="3">
        <v>655987</v>
      </c>
      <c r="ACC37" s="3">
        <v>605458</v>
      </c>
      <c r="ACD37" s="3">
        <v>13114304.23</v>
      </c>
      <c r="ACE37" s="3">
        <v>2506293.2599999998</v>
      </c>
      <c r="ACF37" s="3">
        <v>1115079.7</v>
      </c>
      <c r="ACG37" s="3">
        <v>520370.2</v>
      </c>
      <c r="ACH37" s="3">
        <v>164284.76</v>
      </c>
      <c r="ACI37" s="3">
        <v>725837.4</v>
      </c>
      <c r="ACJ37" s="3">
        <v>884383.6</v>
      </c>
      <c r="ACK37" s="3">
        <v>1071224.01</v>
      </c>
      <c r="ACL37" s="3">
        <v>520720.1</v>
      </c>
      <c r="ACM37" s="3">
        <v>700436.24</v>
      </c>
      <c r="ACN37" s="3">
        <v>439628.75</v>
      </c>
      <c r="ACO37" s="3">
        <v>672115</v>
      </c>
      <c r="ACP37" s="3">
        <v>444342.2</v>
      </c>
      <c r="ACQ37" s="3">
        <v>692138.01</v>
      </c>
      <c r="ACR37" s="3">
        <v>1304050.21</v>
      </c>
      <c r="ACS37" s="3">
        <v>482442.19</v>
      </c>
      <c r="ACT37" s="3">
        <v>603574.32999999996</v>
      </c>
      <c r="ACU37" s="3">
        <v>1242551.6200000001</v>
      </c>
      <c r="ACV37" s="3">
        <v>440003.7</v>
      </c>
      <c r="ACW37" s="3">
        <v>7150493.5999999996</v>
      </c>
      <c r="ACX37" s="3">
        <v>6001591.8200000003</v>
      </c>
      <c r="ACY37" s="3">
        <v>1035797.61</v>
      </c>
      <c r="ACZ37" s="3">
        <v>811750.9</v>
      </c>
      <c r="ADA37" s="3">
        <v>1107191.8400000001</v>
      </c>
      <c r="ADB37" s="3">
        <v>837167.73</v>
      </c>
      <c r="ADC37" s="3">
        <v>1234490.79</v>
      </c>
      <c r="ADD37" s="3">
        <v>710087.95</v>
      </c>
      <c r="ADE37" s="3">
        <v>430941.19</v>
      </c>
      <c r="ADF37" s="3">
        <v>739264</v>
      </c>
      <c r="ADG37" s="3">
        <v>4250894.99</v>
      </c>
      <c r="ADH37" s="3">
        <v>1076228.1299999999</v>
      </c>
      <c r="ADI37" s="3">
        <v>791224</v>
      </c>
      <c r="ADJ37" s="3">
        <v>740317.29</v>
      </c>
      <c r="ADK37" s="3">
        <v>808572</v>
      </c>
      <c r="ADL37" s="3">
        <v>1081484.3</v>
      </c>
      <c r="ADM37" s="3">
        <v>638015.68999999994</v>
      </c>
      <c r="ADN37" s="3">
        <v>598815</v>
      </c>
      <c r="ADO37" s="3">
        <v>618781</v>
      </c>
      <c r="ADP37" s="3">
        <v>451588.2</v>
      </c>
      <c r="ADQ37" s="3">
        <v>676612</v>
      </c>
      <c r="ADR37" s="3">
        <v>811958.96</v>
      </c>
      <c r="ADS37" s="3">
        <v>487202</v>
      </c>
      <c r="ADT37" s="3">
        <v>3942115.42</v>
      </c>
      <c r="ADU37" s="3">
        <v>1096470.1000000001</v>
      </c>
      <c r="ADV37" s="3">
        <v>388546.03</v>
      </c>
      <c r="ADW37" s="3">
        <v>391350.1</v>
      </c>
      <c r="ADX37" s="3">
        <v>698209.15</v>
      </c>
      <c r="ADY37" s="3">
        <v>488030.79</v>
      </c>
      <c r="ADZ37" s="3">
        <v>489921.36</v>
      </c>
      <c r="AEA37" s="3">
        <v>624397.19999999995</v>
      </c>
      <c r="AEB37" s="3">
        <v>1088444.58</v>
      </c>
      <c r="AEC37" s="3">
        <v>457201.9</v>
      </c>
      <c r="AED37" s="3">
        <v>807520.23</v>
      </c>
      <c r="AEE37" s="3">
        <v>861443.79</v>
      </c>
      <c r="AEF37" s="3">
        <v>5728395.5300000003</v>
      </c>
      <c r="AEG37" s="3">
        <v>321940.5</v>
      </c>
      <c r="AEH37" s="3">
        <v>475582.28</v>
      </c>
      <c r="AEI37" s="3">
        <v>428426.26</v>
      </c>
      <c r="AEJ37" s="3">
        <v>574010.54</v>
      </c>
      <c r="AEK37" s="3">
        <v>618865.5</v>
      </c>
      <c r="AEL37" s="3">
        <v>338215.36</v>
      </c>
      <c r="AEM37" s="3">
        <v>763340.4</v>
      </c>
      <c r="AEN37" s="3">
        <v>311782.33</v>
      </c>
      <c r="AEO37" s="3">
        <v>443591.71</v>
      </c>
      <c r="AEP37" s="3">
        <v>208178.61</v>
      </c>
      <c r="AEQ37" s="3">
        <v>4712980.97</v>
      </c>
      <c r="AER37" s="3">
        <v>2013099.54</v>
      </c>
      <c r="AES37" s="3">
        <v>198366.88</v>
      </c>
      <c r="AET37" s="3">
        <v>672988.87</v>
      </c>
      <c r="AEU37" s="3">
        <v>993136.77</v>
      </c>
      <c r="AEV37" s="3">
        <v>573054.63</v>
      </c>
      <c r="AEW37" s="3">
        <v>780518.42</v>
      </c>
      <c r="AEX37" s="3">
        <v>184426.59</v>
      </c>
      <c r="AEY37" s="3">
        <v>9006743.4600000009</v>
      </c>
      <c r="AEZ37" s="3">
        <v>5146537.25</v>
      </c>
      <c r="AFA37" s="3">
        <v>527669</v>
      </c>
      <c r="AFB37" s="3">
        <v>796200</v>
      </c>
      <c r="AFC37" s="3">
        <v>1304805.33</v>
      </c>
      <c r="AFD37" s="3">
        <v>1253199.74</v>
      </c>
      <c r="AFE37" s="3">
        <v>1401373.34</v>
      </c>
      <c r="AFF37" s="3">
        <v>1201205.82</v>
      </c>
      <c r="AFG37" s="3">
        <v>734668.5</v>
      </c>
      <c r="AFH37" s="3">
        <v>660859.9</v>
      </c>
      <c r="AFI37" s="3">
        <v>711229</v>
      </c>
      <c r="AFJ37" s="3">
        <v>307319</v>
      </c>
      <c r="AFK37" s="3">
        <v>376686.1</v>
      </c>
      <c r="AFL37" s="3">
        <v>507507</v>
      </c>
      <c r="AFM37" s="3">
        <v>396658.3</v>
      </c>
      <c r="AFN37" s="3">
        <v>375016.9</v>
      </c>
      <c r="AFO37" s="3">
        <v>247469</v>
      </c>
      <c r="AFP37" s="3">
        <v>3262151</v>
      </c>
      <c r="AFQ37" s="3">
        <v>293709.42</v>
      </c>
      <c r="AFR37" s="3">
        <v>528714.81999999995</v>
      </c>
      <c r="AFS37" s="3">
        <v>389439.12</v>
      </c>
      <c r="AFT37" s="3">
        <v>1577505.62</v>
      </c>
      <c r="AFU37" s="3">
        <v>699473.3</v>
      </c>
    </row>
    <row r="38" spans="1:853" x14ac:dyDescent="0.2">
      <c r="A38" s="7"/>
      <c r="B38" s="8" t="s">
        <v>218</v>
      </c>
      <c r="C38" s="2" t="s">
        <v>219</v>
      </c>
      <c r="D38" s="11">
        <v>96477</v>
      </c>
      <c r="E38" s="11">
        <v>182727.5</v>
      </c>
      <c r="F38" s="3">
        <v>266972.5</v>
      </c>
      <c r="G38" s="3">
        <v>221370</v>
      </c>
      <c r="H38" s="3">
        <v>510603.1</v>
      </c>
      <c r="I38" s="3">
        <v>1690</v>
      </c>
      <c r="J38" s="3">
        <v>186795.6</v>
      </c>
      <c r="K38" s="3">
        <v>21845</v>
      </c>
      <c r="L38" s="3">
        <v>649859.25</v>
      </c>
      <c r="M38" s="3">
        <v>143571.5</v>
      </c>
      <c r="N38" s="3">
        <v>84464.01</v>
      </c>
      <c r="O38" s="3">
        <v>5050</v>
      </c>
      <c r="P38" s="3">
        <v>75934</v>
      </c>
      <c r="Q38" s="3">
        <v>24734.25</v>
      </c>
      <c r="R38" s="3">
        <v>189747</v>
      </c>
      <c r="S38" s="3">
        <v>450652.92</v>
      </c>
      <c r="T38" s="3">
        <v>101798.5</v>
      </c>
      <c r="U38" s="3">
        <v>535891.85</v>
      </c>
      <c r="V38" s="3">
        <v>633172.49</v>
      </c>
      <c r="W38" s="3">
        <v>74775.59</v>
      </c>
      <c r="X38" s="3">
        <v>491963.23</v>
      </c>
      <c r="Y38" s="3">
        <v>467908</v>
      </c>
      <c r="Z38" s="3">
        <v>141777.59</v>
      </c>
      <c r="AA38" s="3">
        <v>113766.74</v>
      </c>
      <c r="AB38" s="3">
        <v>794092.51</v>
      </c>
      <c r="AC38" s="3">
        <v>510927.9</v>
      </c>
      <c r="AD38" s="3">
        <v>83501.399999999994</v>
      </c>
      <c r="AE38" s="3">
        <v>240955.14</v>
      </c>
      <c r="AF38" s="3">
        <v>29611.200000000001</v>
      </c>
      <c r="AG38" s="3">
        <v>303215.73</v>
      </c>
      <c r="AH38" s="3">
        <v>244041.53</v>
      </c>
      <c r="AI38" s="3">
        <v>89045.02</v>
      </c>
      <c r="AJ38" s="3">
        <v>35536.9</v>
      </c>
      <c r="AK38" s="3">
        <v>134216</v>
      </c>
      <c r="AL38" s="3">
        <v>234291.25</v>
      </c>
      <c r="AM38" s="3">
        <v>309990.74</v>
      </c>
      <c r="AN38" s="3">
        <v>67940.7</v>
      </c>
      <c r="AO38" s="3">
        <v>98948</v>
      </c>
      <c r="AP38" s="3">
        <v>89889.87</v>
      </c>
      <c r="AQ38" s="3">
        <v>74740.95</v>
      </c>
      <c r="AR38" s="3">
        <v>31393.7</v>
      </c>
      <c r="AS38" s="3">
        <v>1514562</v>
      </c>
      <c r="AT38" s="3">
        <v>197332</v>
      </c>
      <c r="AU38" s="3">
        <v>38472.46</v>
      </c>
      <c r="AV38" s="3">
        <v>39679</v>
      </c>
      <c r="AW38" s="3">
        <v>186711.85</v>
      </c>
      <c r="AX38" s="3">
        <v>168340</v>
      </c>
      <c r="AY38" s="3">
        <v>32311</v>
      </c>
      <c r="AZ38" s="3">
        <v>118441.77</v>
      </c>
      <c r="BA38" s="3">
        <v>21132</v>
      </c>
      <c r="BB38" s="3">
        <v>58704.58</v>
      </c>
      <c r="BC38" s="3">
        <v>40046</v>
      </c>
      <c r="BD38" s="3">
        <v>18460</v>
      </c>
      <c r="BE38" s="3">
        <v>368924</v>
      </c>
      <c r="BF38" s="3">
        <v>95242</v>
      </c>
      <c r="BG38" s="3">
        <v>5856</v>
      </c>
      <c r="BH38" s="3"/>
      <c r="BI38" s="3">
        <v>657554.4</v>
      </c>
      <c r="BJ38" s="3">
        <v>160291</v>
      </c>
      <c r="BK38" s="3">
        <v>65668</v>
      </c>
      <c r="BL38" s="3">
        <v>0</v>
      </c>
      <c r="BM38" s="3">
        <v>66901.09</v>
      </c>
      <c r="BN38" s="3">
        <v>95933</v>
      </c>
      <c r="BO38" s="3">
        <v>855018</v>
      </c>
      <c r="BP38" s="3">
        <v>250955</v>
      </c>
      <c r="BQ38" s="3">
        <v>70432</v>
      </c>
      <c r="BR38" s="3">
        <v>76505.23</v>
      </c>
      <c r="BS38" s="3">
        <v>63830</v>
      </c>
      <c r="BT38" s="3">
        <v>118905</v>
      </c>
      <c r="BU38" s="3">
        <v>120715</v>
      </c>
      <c r="BV38" s="3">
        <v>392848.08</v>
      </c>
      <c r="BW38" s="3">
        <v>369890</v>
      </c>
      <c r="BX38" s="3">
        <v>105611</v>
      </c>
      <c r="BY38" s="3">
        <v>129558.32</v>
      </c>
      <c r="BZ38" s="3">
        <v>300214.53999999998</v>
      </c>
      <c r="CA38" s="3">
        <v>83700.259999999995</v>
      </c>
      <c r="CB38" s="3">
        <v>127119.25</v>
      </c>
      <c r="CC38" s="3">
        <v>301421.2</v>
      </c>
      <c r="CD38" s="3">
        <v>2136323</v>
      </c>
      <c r="CE38" s="3">
        <v>327081.2</v>
      </c>
      <c r="CF38" s="3">
        <v>78719.38</v>
      </c>
      <c r="CG38" s="3">
        <v>259757.04</v>
      </c>
      <c r="CH38" s="3">
        <v>63986.5</v>
      </c>
      <c r="CI38" s="3">
        <v>77449</v>
      </c>
      <c r="CJ38" s="3">
        <v>74544.7</v>
      </c>
      <c r="CK38" s="3">
        <v>3560</v>
      </c>
      <c r="CL38" s="3">
        <v>63876</v>
      </c>
      <c r="CM38" s="3">
        <v>35570.5</v>
      </c>
      <c r="CN38" s="3">
        <v>199375.9</v>
      </c>
      <c r="CO38" s="3">
        <v>118525</v>
      </c>
      <c r="CP38" s="3">
        <v>84128.7</v>
      </c>
      <c r="CQ38" s="3">
        <v>165994</v>
      </c>
      <c r="CR38" s="3">
        <v>75942.149999999994</v>
      </c>
      <c r="CS38" s="3">
        <v>85526.46</v>
      </c>
      <c r="CT38" s="3">
        <v>145271.5</v>
      </c>
      <c r="CU38" s="3">
        <v>109823.03</v>
      </c>
      <c r="CV38" s="3">
        <v>55102.720000000001</v>
      </c>
      <c r="CW38" s="3">
        <v>123022.69</v>
      </c>
      <c r="CX38" s="3">
        <v>26052</v>
      </c>
      <c r="CY38" s="3">
        <v>406981</v>
      </c>
      <c r="CZ38" s="3">
        <v>528615.53</v>
      </c>
      <c r="DA38" s="3">
        <v>162399.75</v>
      </c>
      <c r="DB38" s="3">
        <v>182334.44</v>
      </c>
      <c r="DC38" s="3">
        <v>310696.71000000002</v>
      </c>
      <c r="DD38" s="3">
        <v>650720.68000000005</v>
      </c>
      <c r="DE38" s="3">
        <v>157111.57</v>
      </c>
      <c r="DF38" s="3">
        <v>1188622.6000000001</v>
      </c>
      <c r="DG38" s="3">
        <v>197463.2</v>
      </c>
      <c r="DH38" s="3">
        <v>1890973.92</v>
      </c>
      <c r="DI38" s="3">
        <v>407021.07</v>
      </c>
      <c r="DJ38" s="3">
        <v>120402.03</v>
      </c>
      <c r="DK38" s="3">
        <v>187154.48</v>
      </c>
      <c r="DL38" s="3">
        <v>66730.720000000001</v>
      </c>
      <c r="DM38" s="3">
        <v>93099.69</v>
      </c>
      <c r="DN38" s="3">
        <v>116082.65</v>
      </c>
      <c r="DO38" s="3">
        <v>98327.74</v>
      </c>
      <c r="DP38" s="3">
        <v>269868.76</v>
      </c>
      <c r="DQ38" s="3">
        <v>811241</v>
      </c>
      <c r="DR38" s="3">
        <v>156692</v>
      </c>
      <c r="DS38" s="3">
        <v>708166</v>
      </c>
      <c r="DT38" s="3">
        <v>583669.55000000005</v>
      </c>
      <c r="DU38" s="3">
        <v>200193.86</v>
      </c>
      <c r="DV38" s="3">
        <v>484763</v>
      </c>
      <c r="DW38" s="3">
        <v>372371.8</v>
      </c>
      <c r="DX38" s="3">
        <v>61873</v>
      </c>
      <c r="DY38" s="3">
        <v>55292.46</v>
      </c>
      <c r="DZ38" s="3">
        <v>57250</v>
      </c>
      <c r="EA38" s="3">
        <v>323258.2</v>
      </c>
      <c r="EB38" s="3">
        <v>432471.3</v>
      </c>
      <c r="EC38" s="3">
        <v>562212.35</v>
      </c>
      <c r="ED38" s="3">
        <v>101420.5</v>
      </c>
      <c r="EE38" s="3">
        <v>203274.61</v>
      </c>
      <c r="EF38" s="3">
        <v>81124.899999999994</v>
      </c>
      <c r="EG38" s="3">
        <v>253258</v>
      </c>
      <c r="EH38" s="3">
        <v>295569.40000000002</v>
      </c>
      <c r="EI38" s="3">
        <v>168497.6</v>
      </c>
      <c r="EJ38" s="3">
        <v>37432.449999999997</v>
      </c>
      <c r="EK38" s="3">
        <v>1330668.94</v>
      </c>
      <c r="EL38" s="3">
        <v>295647.09999999998</v>
      </c>
      <c r="EM38" s="3">
        <v>81992</v>
      </c>
      <c r="EN38" s="3">
        <v>149881.20000000001</v>
      </c>
      <c r="EO38" s="3">
        <v>49262.05</v>
      </c>
      <c r="EP38" s="3">
        <v>123463</v>
      </c>
      <c r="EQ38" s="3">
        <v>591037</v>
      </c>
      <c r="ER38" s="3">
        <v>173593.55</v>
      </c>
      <c r="ES38" s="3">
        <v>21311</v>
      </c>
      <c r="ET38" s="3"/>
      <c r="EU38" s="3">
        <v>12760</v>
      </c>
      <c r="EV38" s="3">
        <v>141141.82999999999</v>
      </c>
      <c r="EW38" s="3">
        <v>948840</v>
      </c>
      <c r="EX38" s="3">
        <v>331750</v>
      </c>
      <c r="EY38" s="3">
        <v>100759.3</v>
      </c>
      <c r="EZ38" s="3">
        <v>419931</v>
      </c>
      <c r="FA38" s="3">
        <v>52636</v>
      </c>
      <c r="FB38" s="3">
        <v>103482.02</v>
      </c>
      <c r="FC38" s="3">
        <v>10100</v>
      </c>
      <c r="FD38" s="3">
        <v>65706.679999999993</v>
      </c>
      <c r="FE38" s="3">
        <v>1870</v>
      </c>
      <c r="FF38" s="3">
        <v>370402</v>
      </c>
      <c r="FG38" s="3">
        <v>27450</v>
      </c>
      <c r="FH38" s="3">
        <v>608963</v>
      </c>
      <c r="FI38" s="3">
        <v>48477.22</v>
      </c>
      <c r="FJ38" s="3">
        <v>131437.34</v>
      </c>
      <c r="FK38" s="3">
        <v>199947.78</v>
      </c>
      <c r="FL38" s="3">
        <v>2857475.74</v>
      </c>
      <c r="FM38" s="3">
        <v>22596.2</v>
      </c>
      <c r="FN38" s="3">
        <v>169728.88</v>
      </c>
      <c r="FO38" s="3">
        <v>701812.3</v>
      </c>
      <c r="FP38" s="3">
        <v>689067.77</v>
      </c>
      <c r="FQ38" s="3">
        <v>31270</v>
      </c>
      <c r="FR38" s="3">
        <v>2980</v>
      </c>
      <c r="FS38" s="3">
        <v>138190.71</v>
      </c>
      <c r="FT38" s="3">
        <v>186313.56</v>
      </c>
      <c r="FU38" s="3">
        <v>84986</v>
      </c>
      <c r="FV38" s="3">
        <v>69468.2</v>
      </c>
      <c r="FW38" s="3">
        <v>59863</v>
      </c>
      <c r="FX38" s="3">
        <v>16850</v>
      </c>
      <c r="FY38" s="3">
        <v>1862951.34</v>
      </c>
      <c r="FZ38" s="3">
        <v>136476</v>
      </c>
      <c r="GA38" s="3">
        <v>190526</v>
      </c>
      <c r="GB38" s="3">
        <v>233229.9</v>
      </c>
      <c r="GC38" s="3"/>
      <c r="GD38" s="3">
        <v>194795.78</v>
      </c>
      <c r="GE38" s="3">
        <v>88203.53</v>
      </c>
      <c r="GF38" s="3">
        <v>680389.2</v>
      </c>
      <c r="GG38" s="3">
        <v>93333.51</v>
      </c>
      <c r="GH38" s="3">
        <v>91468</v>
      </c>
      <c r="GI38" s="3">
        <v>103800</v>
      </c>
      <c r="GJ38" s="3">
        <v>14960</v>
      </c>
      <c r="GK38" s="3">
        <v>3540</v>
      </c>
      <c r="GL38" s="3">
        <v>1850</v>
      </c>
      <c r="GM38" s="3">
        <v>32620</v>
      </c>
      <c r="GN38" s="3">
        <v>4000</v>
      </c>
      <c r="GO38" s="3">
        <v>92996.5</v>
      </c>
      <c r="GP38" s="3">
        <v>1593253.43</v>
      </c>
      <c r="GQ38" s="3">
        <v>29415.3</v>
      </c>
      <c r="GR38" s="3">
        <v>119509</v>
      </c>
      <c r="GS38" s="3">
        <v>217542.18</v>
      </c>
      <c r="GT38" s="3">
        <v>492745.6</v>
      </c>
      <c r="GU38" s="3"/>
      <c r="GV38" s="3">
        <v>59489.64</v>
      </c>
      <c r="GW38" s="3">
        <v>16723.060000000001</v>
      </c>
      <c r="GX38" s="3">
        <v>1017265.02</v>
      </c>
      <c r="GY38" s="3">
        <v>9270</v>
      </c>
      <c r="GZ38" s="3">
        <v>107000.97</v>
      </c>
      <c r="HA38" s="3">
        <v>32950.699999999997</v>
      </c>
      <c r="HB38" s="3">
        <v>24381.01</v>
      </c>
      <c r="HC38" s="3">
        <v>16040</v>
      </c>
      <c r="HD38" s="3">
        <v>97388.65</v>
      </c>
      <c r="HE38" s="3">
        <v>36742.33</v>
      </c>
      <c r="HF38" s="3">
        <v>1199055.17</v>
      </c>
      <c r="HG38" s="3">
        <v>348147.34</v>
      </c>
      <c r="HH38" s="3">
        <v>48147.06</v>
      </c>
      <c r="HI38" s="3">
        <v>49027.69</v>
      </c>
      <c r="HJ38" s="3">
        <v>106307.28</v>
      </c>
      <c r="HK38" s="3">
        <v>18573.63</v>
      </c>
      <c r="HL38" s="3">
        <v>47270.7</v>
      </c>
      <c r="HM38" s="3">
        <v>39506.6</v>
      </c>
      <c r="HN38" s="3">
        <v>36536.699999999997</v>
      </c>
      <c r="HO38" s="3">
        <v>103568.79</v>
      </c>
      <c r="HP38" s="3">
        <v>16280</v>
      </c>
      <c r="HQ38" s="3">
        <v>28384.55</v>
      </c>
      <c r="HR38" s="3">
        <v>121558.07</v>
      </c>
      <c r="HS38" s="3">
        <v>57336.71</v>
      </c>
      <c r="HT38" s="3">
        <v>41741.800000000003</v>
      </c>
      <c r="HU38" s="3">
        <v>29815</v>
      </c>
      <c r="HV38" s="3">
        <v>1091634.75</v>
      </c>
      <c r="HW38" s="3">
        <v>298116</v>
      </c>
      <c r="HX38" s="3">
        <v>196705.64</v>
      </c>
      <c r="HY38" s="3">
        <v>534757.79</v>
      </c>
      <c r="HZ38" s="3">
        <v>195686.71</v>
      </c>
      <c r="IA38" s="3">
        <v>126389.8</v>
      </c>
      <c r="IB38" s="3">
        <v>19597</v>
      </c>
      <c r="IC38" s="3">
        <v>66377</v>
      </c>
      <c r="ID38" s="3">
        <v>54448.1</v>
      </c>
      <c r="IE38" s="3">
        <v>157432.75</v>
      </c>
      <c r="IF38" s="3">
        <v>111333.25</v>
      </c>
      <c r="IG38" s="3">
        <v>1800637.32</v>
      </c>
      <c r="IH38" s="3">
        <v>499226.11</v>
      </c>
      <c r="II38" s="3">
        <v>95957.8</v>
      </c>
      <c r="IJ38" s="3">
        <v>90297.83</v>
      </c>
      <c r="IK38" s="3">
        <v>184190.78</v>
      </c>
      <c r="IL38" s="3">
        <v>93985.71</v>
      </c>
      <c r="IM38" s="3">
        <v>206897.81</v>
      </c>
      <c r="IN38" s="3">
        <v>62655.11</v>
      </c>
      <c r="IO38" s="3">
        <v>109566.46</v>
      </c>
      <c r="IP38" s="3">
        <v>78421.350000000006</v>
      </c>
      <c r="IQ38" s="3">
        <v>260745.22</v>
      </c>
      <c r="IR38" s="3">
        <v>69821.070000000007</v>
      </c>
      <c r="IS38" s="3">
        <v>856608.5</v>
      </c>
      <c r="IT38" s="3">
        <v>1169878.54</v>
      </c>
      <c r="IU38" s="3">
        <v>154750.57999999999</v>
      </c>
      <c r="IV38" s="3">
        <v>0</v>
      </c>
      <c r="IW38" s="3"/>
      <c r="IX38" s="3">
        <v>245227</v>
      </c>
      <c r="IY38" s="3">
        <v>264268</v>
      </c>
      <c r="IZ38" s="3">
        <v>560693</v>
      </c>
      <c r="JA38" s="3">
        <v>318899.17</v>
      </c>
      <c r="JB38" s="3">
        <v>174944.44</v>
      </c>
      <c r="JC38" s="3">
        <v>197999.5</v>
      </c>
      <c r="JD38" s="3">
        <v>322161.7</v>
      </c>
      <c r="JE38" s="3">
        <v>57577</v>
      </c>
      <c r="JF38" s="3">
        <v>1902622.52</v>
      </c>
      <c r="JG38" s="3">
        <v>977932.53</v>
      </c>
      <c r="JH38" s="3">
        <v>104617.06</v>
      </c>
      <c r="JI38" s="3">
        <v>14400.45</v>
      </c>
      <c r="JJ38" s="3">
        <v>307016.26</v>
      </c>
      <c r="JK38" s="3">
        <v>11421.62</v>
      </c>
      <c r="JL38" s="3">
        <v>879851.95</v>
      </c>
      <c r="JM38" s="3">
        <v>215678.96</v>
      </c>
      <c r="JN38" s="3">
        <v>128832.44</v>
      </c>
      <c r="JO38" s="3">
        <v>123852.99</v>
      </c>
      <c r="JP38" s="3">
        <v>59807.76</v>
      </c>
      <c r="JQ38" s="3">
        <v>67871.679999999993</v>
      </c>
      <c r="JR38" s="3">
        <v>53163.12</v>
      </c>
      <c r="JS38" s="3">
        <v>10320.1</v>
      </c>
      <c r="JT38" s="3">
        <v>131241.07999999999</v>
      </c>
      <c r="JU38" s="3">
        <v>3156526.52</v>
      </c>
      <c r="JV38" s="3">
        <v>273619.34999999998</v>
      </c>
      <c r="JW38" s="3">
        <v>118772.3</v>
      </c>
      <c r="JX38" s="3">
        <v>50421.94</v>
      </c>
      <c r="JY38" s="3">
        <v>147731.46</v>
      </c>
      <c r="JZ38" s="3">
        <v>115427.51</v>
      </c>
      <c r="KA38" s="3">
        <v>184168</v>
      </c>
      <c r="KB38" s="3">
        <v>151105</v>
      </c>
      <c r="KC38" s="3">
        <v>43012</v>
      </c>
      <c r="KD38" s="3">
        <v>111449.89</v>
      </c>
      <c r="KE38" s="3">
        <v>95109.88</v>
      </c>
      <c r="KF38" s="3">
        <v>353425.61</v>
      </c>
      <c r="KG38" s="3">
        <v>201370.36</v>
      </c>
      <c r="KH38" s="3">
        <v>119710</v>
      </c>
      <c r="KI38" s="3">
        <v>2236149.38</v>
      </c>
      <c r="KJ38" s="3">
        <v>239026.71</v>
      </c>
      <c r="KK38" s="3">
        <v>797673.12</v>
      </c>
      <c r="KL38" s="3">
        <v>14040.92</v>
      </c>
      <c r="KM38" s="3">
        <v>50395</v>
      </c>
      <c r="KN38" s="3">
        <v>125042.5</v>
      </c>
      <c r="KO38" s="3">
        <v>105213</v>
      </c>
      <c r="KP38" s="3">
        <v>278458.67</v>
      </c>
      <c r="KQ38" s="3">
        <v>128420</v>
      </c>
      <c r="KR38" s="3">
        <v>5029535.53</v>
      </c>
      <c r="KS38" s="3">
        <v>300699.5</v>
      </c>
      <c r="KT38" s="3">
        <v>1572568.23</v>
      </c>
      <c r="KU38" s="3">
        <v>358632.26</v>
      </c>
      <c r="KV38" s="3">
        <v>296991.40000000002</v>
      </c>
      <c r="KW38" s="3">
        <v>57866.1</v>
      </c>
      <c r="KX38" s="3">
        <v>84606</v>
      </c>
      <c r="KY38" s="3">
        <v>69015</v>
      </c>
      <c r="KZ38" s="3">
        <v>73143.75</v>
      </c>
      <c r="LA38" s="3">
        <v>94370.18</v>
      </c>
      <c r="LB38" s="3">
        <v>1269279.2</v>
      </c>
      <c r="LC38" s="3">
        <v>298929.59999999998</v>
      </c>
      <c r="LD38" s="3">
        <v>100286</v>
      </c>
      <c r="LE38" s="3">
        <v>2582828.2000000002</v>
      </c>
      <c r="LF38" s="3">
        <v>522866.12</v>
      </c>
      <c r="LG38" s="3">
        <v>500404.6</v>
      </c>
      <c r="LH38" s="3">
        <v>1016150.98</v>
      </c>
      <c r="LI38" s="3"/>
      <c r="LJ38" s="3">
        <v>79293</v>
      </c>
      <c r="LK38" s="3">
        <v>188303.5</v>
      </c>
      <c r="LL38" s="3">
        <v>108951.05</v>
      </c>
      <c r="LM38" s="3">
        <v>221338.99</v>
      </c>
      <c r="LN38" s="3">
        <v>10552</v>
      </c>
      <c r="LO38" s="3">
        <v>781173.99</v>
      </c>
      <c r="LP38" s="3">
        <v>249414.7</v>
      </c>
      <c r="LQ38" s="3">
        <v>101489.36</v>
      </c>
      <c r="LR38" s="3">
        <v>2268922</v>
      </c>
      <c r="LS38" s="3">
        <v>196755.54</v>
      </c>
      <c r="LT38" s="3">
        <v>26368</v>
      </c>
      <c r="LU38" s="3">
        <v>164353.29999999999</v>
      </c>
      <c r="LV38" s="3">
        <v>113025</v>
      </c>
      <c r="LW38" s="3">
        <v>120116</v>
      </c>
      <c r="LX38" s="3">
        <v>49036</v>
      </c>
      <c r="LY38" s="3">
        <v>126147</v>
      </c>
      <c r="LZ38" s="3">
        <v>732473.84</v>
      </c>
      <c r="MA38" s="3">
        <v>147333.79</v>
      </c>
      <c r="MB38" s="3">
        <v>58896</v>
      </c>
      <c r="MC38" s="3">
        <v>96366</v>
      </c>
      <c r="MD38" s="3">
        <v>948808.2</v>
      </c>
      <c r="ME38" s="3">
        <v>47770.98</v>
      </c>
      <c r="MF38" s="3">
        <v>263443.5</v>
      </c>
      <c r="MG38" s="3">
        <v>109496.63</v>
      </c>
      <c r="MH38" s="3">
        <v>78178.83</v>
      </c>
      <c r="MI38" s="3">
        <v>0</v>
      </c>
      <c r="MJ38" s="3">
        <v>520457.53</v>
      </c>
      <c r="MK38" s="3">
        <v>23298.5</v>
      </c>
      <c r="ML38" s="3">
        <v>132527.26999999999</v>
      </c>
      <c r="MM38" s="3">
        <v>51365</v>
      </c>
      <c r="MN38" s="3">
        <v>2960498.91</v>
      </c>
      <c r="MO38" s="3">
        <v>161560.66</v>
      </c>
      <c r="MP38" s="3">
        <v>166844.07</v>
      </c>
      <c r="MQ38" s="3">
        <v>744324.14</v>
      </c>
      <c r="MR38" s="3">
        <v>63958.5</v>
      </c>
      <c r="MS38" s="3">
        <v>151230</v>
      </c>
      <c r="MT38" s="3">
        <v>663045.73</v>
      </c>
      <c r="MU38" s="3">
        <v>309865.34000000003</v>
      </c>
      <c r="MV38" s="3">
        <v>23350.79</v>
      </c>
      <c r="MW38" s="3">
        <v>319424.65000000002</v>
      </c>
      <c r="MX38" s="3">
        <v>92333</v>
      </c>
      <c r="MY38" s="3"/>
      <c r="MZ38" s="3">
        <v>779959.33</v>
      </c>
      <c r="NA38" s="3">
        <v>125499.58</v>
      </c>
      <c r="NB38" s="3">
        <v>175880</v>
      </c>
      <c r="NC38" s="3">
        <v>57097</v>
      </c>
      <c r="ND38" s="3">
        <v>31770</v>
      </c>
      <c r="NE38" s="3">
        <v>28062</v>
      </c>
      <c r="NF38" s="3">
        <v>86454.65</v>
      </c>
      <c r="NG38" s="3">
        <v>1756536.02</v>
      </c>
      <c r="NH38" s="3">
        <v>354580.66</v>
      </c>
      <c r="NI38" s="3">
        <v>43092.6</v>
      </c>
      <c r="NJ38" s="3">
        <v>16791</v>
      </c>
      <c r="NK38" s="3">
        <v>143842.91</v>
      </c>
      <c r="NL38" s="3">
        <v>32842.800000000003</v>
      </c>
      <c r="NM38" s="3">
        <v>39810.199999999997</v>
      </c>
      <c r="NN38" s="3">
        <v>1565104.78</v>
      </c>
      <c r="NO38" s="3">
        <v>301924.82</v>
      </c>
      <c r="NP38" s="3">
        <v>219778.07</v>
      </c>
      <c r="NQ38" s="3">
        <v>119325.05</v>
      </c>
      <c r="NR38" s="3">
        <v>16427.3</v>
      </c>
      <c r="NS38" s="3">
        <v>196883.05</v>
      </c>
      <c r="NT38" s="3">
        <v>11138</v>
      </c>
      <c r="NU38" s="3">
        <v>38108.93</v>
      </c>
      <c r="NV38" s="3">
        <v>36007.949999999997</v>
      </c>
      <c r="NW38" s="3">
        <v>1992872.17</v>
      </c>
      <c r="NX38" s="3">
        <v>62728.54</v>
      </c>
      <c r="NY38" s="3">
        <v>305624.78999999998</v>
      </c>
      <c r="NZ38" s="3">
        <v>95835.58</v>
      </c>
      <c r="OA38" s="3">
        <v>149958</v>
      </c>
      <c r="OB38" s="3">
        <v>125342.85</v>
      </c>
      <c r="OC38" s="3">
        <v>66342.8</v>
      </c>
      <c r="OD38" s="3">
        <v>99642</v>
      </c>
      <c r="OE38" s="3">
        <v>93646.37</v>
      </c>
      <c r="OF38" s="3">
        <v>427235</v>
      </c>
      <c r="OG38" s="3">
        <v>82004.039999999994</v>
      </c>
      <c r="OH38" s="3">
        <v>2490</v>
      </c>
      <c r="OI38" s="3">
        <v>63328</v>
      </c>
      <c r="OJ38" s="3">
        <v>422841.39</v>
      </c>
      <c r="OK38" s="3">
        <v>35315.03</v>
      </c>
      <c r="OL38" s="3">
        <v>270325</v>
      </c>
      <c r="OM38" s="3">
        <v>417718.26</v>
      </c>
      <c r="ON38" s="3">
        <v>56239</v>
      </c>
      <c r="OO38" s="3">
        <v>92281.72</v>
      </c>
      <c r="OP38" s="3">
        <v>238211.5</v>
      </c>
      <c r="OQ38" s="3">
        <v>88128</v>
      </c>
      <c r="OR38" s="3">
        <v>80396.5</v>
      </c>
      <c r="OS38" s="3">
        <v>162801.75</v>
      </c>
      <c r="OT38" s="3">
        <v>47385.9</v>
      </c>
      <c r="OU38" s="3">
        <v>245293.77</v>
      </c>
      <c r="OV38" s="3">
        <v>3506438.06</v>
      </c>
      <c r="OW38" s="3">
        <v>208160.58</v>
      </c>
      <c r="OX38" s="3">
        <v>378112.67</v>
      </c>
      <c r="OY38" s="3">
        <v>236608.09</v>
      </c>
      <c r="OZ38" s="3">
        <v>1468231.75</v>
      </c>
      <c r="PA38" s="3">
        <v>409048.5</v>
      </c>
      <c r="PB38" s="3">
        <v>193850</v>
      </c>
      <c r="PC38" s="3">
        <v>136554.46</v>
      </c>
      <c r="PD38" s="3">
        <v>447454.9</v>
      </c>
      <c r="PE38" s="3">
        <v>97261.5</v>
      </c>
      <c r="PF38" s="3">
        <v>958264.4</v>
      </c>
      <c r="PG38" s="3">
        <v>128713.60000000001</v>
      </c>
      <c r="PH38" s="3">
        <v>143958.70000000001</v>
      </c>
      <c r="PI38" s="3">
        <v>145474.29999999999</v>
      </c>
      <c r="PJ38" s="3">
        <v>164805.5</v>
      </c>
      <c r="PK38" s="3">
        <v>199743.8</v>
      </c>
      <c r="PL38" s="3">
        <v>55154.879999999997</v>
      </c>
      <c r="PM38" s="3">
        <v>209751.34</v>
      </c>
      <c r="PN38" s="3">
        <v>59943</v>
      </c>
      <c r="PO38" s="3">
        <v>941752</v>
      </c>
      <c r="PP38" s="3">
        <v>66753.149999999994</v>
      </c>
      <c r="PQ38" s="3">
        <v>115558.9</v>
      </c>
      <c r="PR38" s="3">
        <v>1042341.88</v>
      </c>
      <c r="PS38" s="3">
        <v>9166</v>
      </c>
      <c r="PT38" s="3">
        <v>163843</v>
      </c>
      <c r="PU38" s="3">
        <v>39389.01</v>
      </c>
      <c r="PV38" s="3">
        <v>512976</v>
      </c>
      <c r="PW38" s="3">
        <v>268304.63</v>
      </c>
      <c r="PX38" s="3">
        <v>119421.83</v>
      </c>
      <c r="PY38" s="3">
        <v>249442</v>
      </c>
      <c r="PZ38" s="3">
        <v>582595.26</v>
      </c>
      <c r="QA38" s="3">
        <v>41754.5</v>
      </c>
      <c r="QB38" s="3">
        <v>52390</v>
      </c>
      <c r="QC38" s="3">
        <v>4084086.7</v>
      </c>
      <c r="QD38" s="3">
        <v>124683</v>
      </c>
      <c r="QE38" s="3">
        <v>217795.5</v>
      </c>
      <c r="QF38" s="3">
        <v>105915.25</v>
      </c>
      <c r="QG38" s="3">
        <v>258485.41</v>
      </c>
      <c r="QH38" s="3">
        <v>0</v>
      </c>
      <c r="QI38" s="3">
        <v>263839.11</v>
      </c>
      <c r="QJ38" s="3">
        <v>79044.600000000006</v>
      </c>
      <c r="QK38" s="3">
        <v>315919.55</v>
      </c>
      <c r="QL38" s="3">
        <v>312498</v>
      </c>
      <c r="QM38" s="3">
        <v>536450.44999999995</v>
      </c>
      <c r="QN38" s="3">
        <v>36253.5</v>
      </c>
      <c r="QO38" s="3">
        <v>89676</v>
      </c>
      <c r="QP38" s="3">
        <v>35132</v>
      </c>
      <c r="QQ38" s="3">
        <v>17873</v>
      </c>
      <c r="QR38" s="3">
        <v>60152</v>
      </c>
      <c r="QS38" s="3">
        <v>370854.8</v>
      </c>
      <c r="QT38" s="3">
        <v>1632</v>
      </c>
      <c r="QU38" s="3">
        <v>1309391</v>
      </c>
      <c r="QV38" s="3">
        <v>164295</v>
      </c>
      <c r="QW38" s="3"/>
      <c r="QX38" s="3">
        <v>75594</v>
      </c>
      <c r="QY38" s="3">
        <v>163083</v>
      </c>
      <c r="QZ38" s="3">
        <v>159990</v>
      </c>
      <c r="RA38" s="3">
        <v>166114.75</v>
      </c>
      <c r="RB38" s="3">
        <v>41893</v>
      </c>
      <c r="RC38" s="3">
        <v>13845</v>
      </c>
      <c r="RD38" s="3">
        <v>122739.6</v>
      </c>
      <c r="RE38" s="3">
        <v>1321870.55</v>
      </c>
      <c r="RF38" s="3">
        <v>46860</v>
      </c>
      <c r="RG38" s="3">
        <v>127214.25</v>
      </c>
      <c r="RH38" s="3">
        <v>9267</v>
      </c>
      <c r="RI38" s="3">
        <v>121334.49</v>
      </c>
      <c r="RJ38" s="3">
        <v>243079</v>
      </c>
      <c r="RK38" s="3">
        <v>85864.5</v>
      </c>
      <c r="RL38" s="3">
        <v>88401</v>
      </c>
      <c r="RM38" s="3">
        <v>2982409.44</v>
      </c>
      <c r="RN38" s="3">
        <v>99526.17</v>
      </c>
      <c r="RO38" s="3">
        <v>181265.6</v>
      </c>
      <c r="RP38" s="3">
        <v>99059</v>
      </c>
      <c r="RQ38" s="3">
        <v>80640</v>
      </c>
      <c r="RR38" s="3">
        <v>24420</v>
      </c>
      <c r="RS38" s="3">
        <v>853329.05</v>
      </c>
      <c r="RT38" s="3">
        <v>106216.5</v>
      </c>
      <c r="RU38" s="3">
        <v>295779.64</v>
      </c>
      <c r="RV38" s="3">
        <v>205301.67</v>
      </c>
      <c r="RW38" s="3">
        <v>64119.75</v>
      </c>
      <c r="RX38" s="3">
        <v>201730.5</v>
      </c>
      <c r="RY38" s="3">
        <v>84851.5</v>
      </c>
      <c r="RZ38" s="3">
        <v>1280257</v>
      </c>
      <c r="SA38" s="3">
        <v>295503</v>
      </c>
      <c r="SB38" s="3">
        <v>85968</v>
      </c>
      <c r="SC38" s="3">
        <v>296805</v>
      </c>
      <c r="SD38" s="3">
        <v>387321.5</v>
      </c>
      <c r="SE38" s="3">
        <v>451060.32</v>
      </c>
      <c r="SF38" s="3">
        <v>22075</v>
      </c>
      <c r="SG38" s="3">
        <v>383836</v>
      </c>
      <c r="SH38" s="3">
        <v>255085.5</v>
      </c>
      <c r="SI38" s="3">
        <v>179915</v>
      </c>
      <c r="SJ38" s="3">
        <v>132731</v>
      </c>
      <c r="SK38" s="3">
        <v>101112</v>
      </c>
      <c r="SL38" s="3">
        <v>82500.2</v>
      </c>
      <c r="SM38" s="3">
        <v>73859.600000000006</v>
      </c>
      <c r="SN38" s="3">
        <v>58426</v>
      </c>
      <c r="SO38" s="3">
        <v>183558</v>
      </c>
      <c r="SP38" s="3">
        <v>525729.56999999995</v>
      </c>
      <c r="SQ38" s="3">
        <v>115890</v>
      </c>
      <c r="SR38" s="3">
        <v>361861</v>
      </c>
      <c r="SS38" s="3">
        <v>167655</v>
      </c>
      <c r="ST38" s="3">
        <v>98541.9</v>
      </c>
      <c r="SU38" s="3">
        <v>60589.25</v>
      </c>
      <c r="SV38" s="3">
        <v>391375.71</v>
      </c>
      <c r="SW38" s="3">
        <v>53978.9</v>
      </c>
      <c r="SX38" s="3"/>
      <c r="SY38" s="3">
        <v>44265</v>
      </c>
      <c r="SZ38" s="3">
        <v>838321</v>
      </c>
      <c r="TA38" s="3">
        <v>230135.25</v>
      </c>
      <c r="TB38" s="3">
        <v>186962.82</v>
      </c>
      <c r="TC38" s="3">
        <v>460623.95</v>
      </c>
      <c r="TD38" s="3">
        <v>547820</v>
      </c>
      <c r="TE38" s="3">
        <v>123038</v>
      </c>
      <c r="TF38" s="3">
        <v>768793</v>
      </c>
      <c r="TG38" s="3">
        <v>97601.3</v>
      </c>
      <c r="TH38" s="3">
        <v>120553.60000000001</v>
      </c>
      <c r="TI38" s="3">
        <v>286644.78999999998</v>
      </c>
      <c r="TJ38" s="3">
        <v>39080.300000000003</v>
      </c>
      <c r="TK38" s="3">
        <v>21610</v>
      </c>
      <c r="TL38" s="3">
        <v>117059.85</v>
      </c>
      <c r="TM38" s="3">
        <v>45645</v>
      </c>
      <c r="TN38" s="3">
        <v>65881.86</v>
      </c>
      <c r="TO38" s="3">
        <v>46511</v>
      </c>
      <c r="TP38" s="3">
        <v>100199.4</v>
      </c>
      <c r="TQ38" s="3">
        <v>250098.2</v>
      </c>
      <c r="TR38" s="3">
        <v>396119.1</v>
      </c>
      <c r="TS38" s="3">
        <v>2479522.58</v>
      </c>
      <c r="TT38" s="3">
        <v>104975.4</v>
      </c>
      <c r="TU38" s="3">
        <v>101340</v>
      </c>
      <c r="TV38" s="3">
        <v>18184.2</v>
      </c>
      <c r="TW38" s="3">
        <v>39036.699999999997</v>
      </c>
      <c r="TX38" s="3">
        <v>231501.75</v>
      </c>
      <c r="TY38" s="3"/>
      <c r="TZ38" s="3">
        <v>32912</v>
      </c>
      <c r="UA38" s="3">
        <v>546074.64</v>
      </c>
      <c r="UB38" s="3">
        <v>174337.46</v>
      </c>
      <c r="UC38" s="3">
        <v>145812.28</v>
      </c>
      <c r="UD38" s="3">
        <v>187513</v>
      </c>
      <c r="UE38" s="3">
        <v>479617.89</v>
      </c>
      <c r="UF38" s="3">
        <v>94390.8</v>
      </c>
      <c r="UG38" s="3">
        <v>286945</v>
      </c>
      <c r="UH38" s="3">
        <v>384543.95</v>
      </c>
      <c r="UI38" s="3">
        <v>75824</v>
      </c>
      <c r="UJ38" s="3">
        <v>301459.95</v>
      </c>
      <c r="UK38" s="3">
        <v>195754.61</v>
      </c>
      <c r="UL38" s="3">
        <v>334807.8</v>
      </c>
      <c r="UM38" s="3">
        <v>41815.83</v>
      </c>
      <c r="UN38" s="3">
        <v>11194.75</v>
      </c>
      <c r="UO38" s="3">
        <v>335764.15</v>
      </c>
      <c r="UP38" s="3">
        <v>27837</v>
      </c>
      <c r="UQ38" s="3">
        <v>1818</v>
      </c>
      <c r="UR38" s="3">
        <v>5205154.8</v>
      </c>
      <c r="US38" s="3">
        <v>435698</v>
      </c>
      <c r="UT38" s="3">
        <v>28569.43</v>
      </c>
      <c r="UU38" s="3">
        <v>65356.87</v>
      </c>
      <c r="UV38" s="3">
        <v>0</v>
      </c>
      <c r="UW38" s="3">
        <v>183816.31</v>
      </c>
      <c r="UX38" s="3">
        <v>159365.94</v>
      </c>
      <c r="UY38" s="3">
        <v>193276.53</v>
      </c>
      <c r="UZ38" s="3">
        <v>157249.76999999999</v>
      </c>
      <c r="VA38" s="3">
        <v>682100.36</v>
      </c>
      <c r="VB38" s="3">
        <v>28557.68</v>
      </c>
      <c r="VC38" s="3">
        <v>1054702.52</v>
      </c>
      <c r="VD38" s="3">
        <v>197011.20000000001</v>
      </c>
      <c r="VE38" s="3">
        <v>117456.72</v>
      </c>
      <c r="VF38" s="3">
        <v>154834</v>
      </c>
      <c r="VG38" s="3">
        <v>22289.11</v>
      </c>
      <c r="VH38" s="3">
        <v>304509.5</v>
      </c>
      <c r="VI38" s="3">
        <v>996218.1</v>
      </c>
      <c r="VJ38" s="3">
        <v>64642.55</v>
      </c>
      <c r="VK38" s="3">
        <v>745509.17</v>
      </c>
      <c r="VL38" s="3">
        <v>2568790.83</v>
      </c>
      <c r="VM38" s="3">
        <v>146340.01999999999</v>
      </c>
      <c r="VN38" s="3">
        <v>188147.5</v>
      </c>
      <c r="VO38" s="3">
        <v>58548.68</v>
      </c>
      <c r="VP38" s="3">
        <v>138470.06</v>
      </c>
      <c r="VQ38" s="3">
        <v>171716</v>
      </c>
      <c r="VR38" s="3">
        <v>42438.29</v>
      </c>
      <c r="VS38" s="3"/>
      <c r="VT38" s="3"/>
      <c r="VU38" s="3">
        <v>136592.42000000001</v>
      </c>
      <c r="VV38" s="3">
        <v>269604.34000000003</v>
      </c>
      <c r="VW38" s="3">
        <v>147549.01999999999</v>
      </c>
      <c r="VX38" s="3">
        <v>2232802.25</v>
      </c>
      <c r="VY38" s="3">
        <v>165917.32999999999</v>
      </c>
      <c r="VZ38" s="3">
        <v>282434.59000000003</v>
      </c>
      <c r="WA38" s="3">
        <v>1021731</v>
      </c>
      <c r="WB38" s="3">
        <v>93308.6</v>
      </c>
      <c r="WC38" s="3">
        <v>42941.89</v>
      </c>
      <c r="WD38" s="3">
        <v>172093</v>
      </c>
      <c r="WE38" s="3">
        <v>45683</v>
      </c>
      <c r="WF38" s="3">
        <v>223989</v>
      </c>
      <c r="WG38" s="3">
        <v>591224</v>
      </c>
      <c r="WH38" s="3">
        <v>138090</v>
      </c>
      <c r="WI38" s="3">
        <v>49446</v>
      </c>
      <c r="WJ38" s="3">
        <v>38531.82</v>
      </c>
      <c r="WK38" s="3">
        <v>204255.85</v>
      </c>
      <c r="WL38" s="3">
        <v>127813.6</v>
      </c>
      <c r="WM38" s="3">
        <v>113286.1</v>
      </c>
      <c r="WN38" s="3">
        <v>45449.16</v>
      </c>
      <c r="WO38" s="3">
        <v>72209.8</v>
      </c>
      <c r="WP38" s="3">
        <v>66283.14</v>
      </c>
      <c r="WQ38" s="3">
        <v>97728</v>
      </c>
      <c r="WR38" s="3">
        <v>45554</v>
      </c>
      <c r="WS38" s="3">
        <v>70788.02</v>
      </c>
      <c r="WT38" s="3">
        <v>2759163.25</v>
      </c>
      <c r="WU38" s="3">
        <v>85407</v>
      </c>
      <c r="WV38" s="3"/>
      <c r="WW38" s="3">
        <v>76133.45</v>
      </c>
      <c r="WX38" s="3">
        <v>804521.58</v>
      </c>
      <c r="WY38" s="3">
        <v>19975</v>
      </c>
      <c r="WZ38" s="3">
        <v>89967</v>
      </c>
      <c r="XA38" s="3">
        <v>570511</v>
      </c>
      <c r="XB38" s="3">
        <v>2324036.4700000002</v>
      </c>
      <c r="XC38" s="3">
        <v>413157.02</v>
      </c>
      <c r="XD38" s="3">
        <v>91421.33</v>
      </c>
      <c r="XE38" s="3">
        <v>55894.71</v>
      </c>
      <c r="XF38" s="3">
        <v>227173</v>
      </c>
      <c r="XG38" s="3">
        <v>2544</v>
      </c>
      <c r="XH38" s="3">
        <v>48140.5</v>
      </c>
      <c r="XI38" s="3">
        <v>9900</v>
      </c>
      <c r="XJ38" s="3">
        <v>655764.17000000004</v>
      </c>
      <c r="XK38" s="3">
        <v>55760</v>
      </c>
      <c r="XL38" s="3">
        <v>162706</v>
      </c>
      <c r="XM38" s="3">
        <v>26284.81</v>
      </c>
      <c r="XN38" s="3">
        <v>172083.05</v>
      </c>
      <c r="XO38" s="3">
        <v>67223.45</v>
      </c>
      <c r="XP38" s="3">
        <v>57903.35</v>
      </c>
      <c r="XQ38" s="3">
        <v>1175058</v>
      </c>
      <c r="XR38" s="3">
        <v>129131</v>
      </c>
      <c r="XS38" s="3">
        <v>108156.98</v>
      </c>
      <c r="XT38" s="3">
        <v>116669</v>
      </c>
      <c r="XU38" s="3">
        <v>105894</v>
      </c>
      <c r="XV38" s="3">
        <v>315709.40000000002</v>
      </c>
      <c r="XW38" s="3">
        <v>158209.72</v>
      </c>
      <c r="XX38" s="3">
        <v>373944</v>
      </c>
      <c r="XY38" s="3">
        <v>2614316.2799999998</v>
      </c>
      <c r="XZ38" s="3">
        <v>163467.15</v>
      </c>
      <c r="YA38" s="3">
        <v>228571.1</v>
      </c>
      <c r="YB38" s="3">
        <v>545608.17000000004</v>
      </c>
      <c r="YC38" s="3">
        <v>770225.72</v>
      </c>
      <c r="YD38" s="3">
        <v>115000.92</v>
      </c>
      <c r="YE38" s="3">
        <v>85319.25</v>
      </c>
      <c r="YF38" s="3">
        <v>312252</v>
      </c>
      <c r="YG38" s="3">
        <v>0</v>
      </c>
      <c r="YH38" s="3">
        <v>157635</v>
      </c>
      <c r="YI38" s="3">
        <v>103726.92</v>
      </c>
      <c r="YJ38" s="3">
        <v>61916.71</v>
      </c>
      <c r="YK38" s="3">
        <v>17200</v>
      </c>
      <c r="YL38" s="3">
        <v>99504.15</v>
      </c>
      <c r="YM38" s="3"/>
      <c r="YN38" s="3">
        <v>109012.45</v>
      </c>
      <c r="YO38" s="3">
        <v>1890</v>
      </c>
      <c r="YP38" s="3">
        <v>65121.2</v>
      </c>
      <c r="YQ38" s="3">
        <v>46402</v>
      </c>
      <c r="YR38" s="3">
        <v>16210.93</v>
      </c>
      <c r="YS38" s="3"/>
      <c r="YT38" s="3">
        <v>8610.2000000000007</v>
      </c>
      <c r="YU38" s="3">
        <v>876165</v>
      </c>
      <c r="YV38" s="3">
        <v>30685</v>
      </c>
      <c r="YW38" s="3">
        <v>84815</v>
      </c>
      <c r="YX38" s="3">
        <v>91344.81</v>
      </c>
      <c r="YY38" s="3">
        <v>111188.15</v>
      </c>
      <c r="YZ38" s="3">
        <v>106931.56</v>
      </c>
      <c r="ZA38" s="3">
        <v>60831</v>
      </c>
      <c r="ZB38" s="3">
        <v>1978615</v>
      </c>
      <c r="ZC38" s="3">
        <v>413820.2</v>
      </c>
      <c r="ZD38" s="3">
        <v>34197.4</v>
      </c>
      <c r="ZE38" s="3">
        <v>334702.48</v>
      </c>
      <c r="ZF38" s="3">
        <v>15700</v>
      </c>
      <c r="ZG38" s="3">
        <v>34012</v>
      </c>
      <c r="ZH38" s="3">
        <v>99482.48</v>
      </c>
      <c r="ZI38" s="3">
        <v>54694.64</v>
      </c>
      <c r="ZJ38" s="3">
        <v>347121.7</v>
      </c>
      <c r="ZK38" s="3">
        <v>109356</v>
      </c>
      <c r="ZL38" s="3">
        <v>315744.14</v>
      </c>
      <c r="ZM38" s="3">
        <v>361296.83</v>
      </c>
      <c r="ZN38" s="3"/>
      <c r="ZO38" s="3">
        <v>33936.5</v>
      </c>
      <c r="ZP38" s="3">
        <v>625498.75</v>
      </c>
      <c r="ZQ38" s="3">
        <v>36280</v>
      </c>
      <c r="ZR38" s="3">
        <v>63826.400000000001</v>
      </c>
      <c r="ZS38" s="3">
        <v>206782.34</v>
      </c>
      <c r="ZT38" s="3">
        <v>49123.11</v>
      </c>
      <c r="ZU38" s="3">
        <v>723853.04</v>
      </c>
      <c r="ZV38" s="3">
        <v>403181.9</v>
      </c>
      <c r="ZW38" s="3">
        <v>5830</v>
      </c>
      <c r="ZX38" s="3">
        <v>62768</v>
      </c>
      <c r="ZY38" s="3">
        <v>30770.41</v>
      </c>
      <c r="ZZ38" s="3">
        <v>17000</v>
      </c>
      <c r="AAA38" s="3">
        <v>73750</v>
      </c>
      <c r="AAB38" s="3">
        <v>5383</v>
      </c>
      <c r="AAC38" s="3">
        <v>133268</v>
      </c>
      <c r="AAD38" s="3">
        <v>90969.5</v>
      </c>
      <c r="AAE38" s="3">
        <v>43093.97</v>
      </c>
      <c r="AAF38" s="3">
        <v>125551.03</v>
      </c>
      <c r="AAG38" s="3"/>
      <c r="AAH38" s="3">
        <v>184966.7</v>
      </c>
      <c r="AAI38" s="3">
        <v>1332588.5900000001</v>
      </c>
      <c r="AAJ38" s="3">
        <v>131274.5</v>
      </c>
      <c r="AAK38" s="3">
        <v>435255.2</v>
      </c>
      <c r="AAL38" s="3">
        <v>99451.83</v>
      </c>
      <c r="AAM38" s="3">
        <v>31318</v>
      </c>
      <c r="AAN38" s="3">
        <v>174770.5</v>
      </c>
      <c r="AAO38" s="3">
        <v>55321.43</v>
      </c>
      <c r="AAP38" s="3">
        <v>44907</v>
      </c>
      <c r="AAQ38" s="3">
        <v>101404.5</v>
      </c>
      <c r="AAR38" s="3">
        <v>117118.3</v>
      </c>
      <c r="AAS38" s="3">
        <v>30956</v>
      </c>
      <c r="AAT38" s="3">
        <v>3088909.26</v>
      </c>
      <c r="AAU38" s="3">
        <v>47047.5</v>
      </c>
      <c r="AAV38" s="3">
        <v>108046</v>
      </c>
      <c r="AAW38" s="3">
        <v>70721</v>
      </c>
      <c r="AAX38" s="3">
        <v>115015</v>
      </c>
      <c r="AAY38" s="3">
        <v>82359</v>
      </c>
      <c r="AAZ38" s="3">
        <v>302223.87</v>
      </c>
      <c r="ABA38" s="3">
        <v>237806.25</v>
      </c>
      <c r="ABB38" s="3"/>
      <c r="ABC38" s="3">
        <v>354655.01</v>
      </c>
      <c r="ABD38" s="3">
        <v>9730</v>
      </c>
      <c r="ABE38" s="3">
        <v>14262</v>
      </c>
      <c r="ABF38" s="3">
        <v>155622</v>
      </c>
      <c r="ABG38" s="3">
        <v>537379.6</v>
      </c>
      <c r="ABH38" s="3">
        <v>21059</v>
      </c>
      <c r="ABI38" s="3"/>
      <c r="ABJ38" s="3"/>
      <c r="ABK38" s="3">
        <v>25838.400000000001</v>
      </c>
      <c r="ABL38" s="3">
        <v>67914.259999999995</v>
      </c>
      <c r="ABM38" s="3"/>
      <c r="ABN38" s="3"/>
      <c r="ABO38" s="3">
        <v>45185.02</v>
      </c>
      <c r="ABP38" s="3">
        <v>29418.400000000001</v>
      </c>
      <c r="ABQ38" s="3">
        <v>317338.93</v>
      </c>
      <c r="ABR38" s="3">
        <v>51523.89</v>
      </c>
      <c r="ABS38" s="3">
        <v>61682.1</v>
      </c>
      <c r="ABT38" s="3">
        <v>121299.85</v>
      </c>
      <c r="ABU38" s="3">
        <v>42877.2</v>
      </c>
      <c r="ABV38" s="3">
        <v>4111030.2</v>
      </c>
      <c r="ABW38" s="3">
        <v>297234.43</v>
      </c>
      <c r="ABX38" s="3">
        <v>280565.90999999997</v>
      </c>
      <c r="ABY38" s="3"/>
      <c r="ABZ38" s="3">
        <v>137244.29999999999</v>
      </c>
      <c r="ACA38" s="3">
        <v>65314.18</v>
      </c>
      <c r="ACB38" s="3">
        <v>2250</v>
      </c>
      <c r="ACC38" s="3">
        <v>44572.4</v>
      </c>
      <c r="ACD38" s="3">
        <v>867094.58</v>
      </c>
      <c r="ACE38" s="3">
        <v>810376.93</v>
      </c>
      <c r="ACF38" s="3">
        <v>89291.34</v>
      </c>
      <c r="ACG38" s="3">
        <v>123178</v>
      </c>
      <c r="ACH38" s="3">
        <v>35045.25</v>
      </c>
      <c r="ACI38" s="3">
        <v>665405.27</v>
      </c>
      <c r="ACJ38" s="3">
        <v>79647.58</v>
      </c>
      <c r="ACK38" s="3">
        <v>89341.7</v>
      </c>
      <c r="ACL38" s="3">
        <v>215196.14</v>
      </c>
      <c r="ACM38" s="3">
        <v>86581.4</v>
      </c>
      <c r="ACN38" s="3">
        <v>177692.27</v>
      </c>
      <c r="ACO38" s="3">
        <v>286320.40000000002</v>
      </c>
      <c r="ACP38" s="3">
        <v>138429.34</v>
      </c>
      <c r="ACQ38" s="3">
        <v>86059.88</v>
      </c>
      <c r="ACR38" s="3">
        <v>287809.98</v>
      </c>
      <c r="ACS38" s="3">
        <v>61440.43</v>
      </c>
      <c r="ACT38" s="3">
        <v>97215.2</v>
      </c>
      <c r="ACU38" s="3">
        <v>130513.28</v>
      </c>
      <c r="ACV38" s="3">
        <v>295384.44</v>
      </c>
      <c r="ACW38" s="3">
        <v>458491.17</v>
      </c>
      <c r="ACX38" s="3">
        <v>2316640.86</v>
      </c>
      <c r="ACY38" s="3">
        <v>133301.84</v>
      </c>
      <c r="ACZ38" s="3">
        <v>30607.599999999999</v>
      </c>
      <c r="ADA38" s="3">
        <v>217089.85</v>
      </c>
      <c r="ADB38" s="3">
        <v>109841.9</v>
      </c>
      <c r="ADC38" s="3">
        <v>487319</v>
      </c>
      <c r="ADD38" s="3">
        <v>116310.9</v>
      </c>
      <c r="ADE38" s="3">
        <v>66929</v>
      </c>
      <c r="ADF38" s="3">
        <v>292629</v>
      </c>
      <c r="ADG38" s="3">
        <v>1086341</v>
      </c>
      <c r="ADH38" s="3">
        <v>472076.6</v>
      </c>
      <c r="ADI38" s="3">
        <v>199439</v>
      </c>
      <c r="ADJ38" s="3">
        <v>158964</v>
      </c>
      <c r="ADK38" s="3">
        <v>88827.5</v>
      </c>
      <c r="ADL38" s="3">
        <v>203694.1</v>
      </c>
      <c r="ADM38" s="3">
        <v>161051.71</v>
      </c>
      <c r="ADN38" s="3">
        <v>248121.38</v>
      </c>
      <c r="ADO38" s="3">
        <v>145997.32999999999</v>
      </c>
      <c r="ADP38" s="3">
        <v>35377</v>
      </c>
      <c r="ADQ38" s="3">
        <v>38323.800000000003</v>
      </c>
      <c r="ADR38" s="3">
        <v>187628</v>
      </c>
      <c r="ADS38" s="3">
        <v>42251.62</v>
      </c>
      <c r="ADT38" s="3">
        <v>494154.82</v>
      </c>
      <c r="ADU38" s="3">
        <v>53968.4</v>
      </c>
      <c r="ADV38" s="3">
        <v>33333</v>
      </c>
      <c r="ADW38" s="3">
        <v>89229.39</v>
      </c>
      <c r="ADX38" s="3">
        <v>256374</v>
      </c>
      <c r="ADY38" s="3">
        <v>110309</v>
      </c>
      <c r="ADZ38" s="3">
        <v>58081</v>
      </c>
      <c r="AEA38" s="3">
        <v>588350</v>
      </c>
      <c r="AEB38" s="3">
        <v>34083.410000000003</v>
      </c>
      <c r="AEC38" s="3">
        <v>36611.18</v>
      </c>
      <c r="AED38" s="3">
        <v>224772</v>
      </c>
      <c r="AEE38" s="3">
        <v>223470.75</v>
      </c>
      <c r="AEF38" s="3">
        <v>861825.78</v>
      </c>
      <c r="AEG38" s="3">
        <v>79644</v>
      </c>
      <c r="AEH38" s="3">
        <v>51374</v>
      </c>
      <c r="AEI38" s="3">
        <v>81537</v>
      </c>
      <c r="AEJ38" s="3">
        <v>148187.46</v>
      </c>
      <c r="AEK38" s="3">
        <v>50005</v>
      </c>
      <c r="AEL38" s="3">
        <v>36764</v>
      </c>
      <c r="AEM38" s="3">
        <v>57254.6</v>
      </c>
      <c r="AEN38" s="3">
        <v>64675</v>
      </c>
      <c r="AEO38" s="3">
        <v>83865</v>
      </c>
      <c r="AEP38" s="3">
        <v>34769</v>
      </c>
      <c r="AEQ38" s="3">
        <v>873328.65</v>
      </c>
      <c r="AER38" s="3">
        <v>571514.21</v>
      </c>
      <c r="AES38" s="3">
        <v>56722.49</v>
      </c>
      <c r="AET38" s="3">
        <v>60135</v>
      </c>
      <c r="AEU38" s="3">
        <v>127067.41</v>
      </c>
      <c r="AEV38" s="3">
        <v>142537</v>
      </c>
      <c r="AEW38" s="3">
        <v>83388</v>
      </c>
      <c r="AEX38" s="3">
        <v>3300</v>
      </c>
      <c r="AEY38" s="3">
        <v>1860177.69</v>
      </c>
      <c r="AEZ38" s="3">
        <v>858859.53</v>
      </c>
      <c r="AFA38" s="3">
        <v>302941.09999999998</v>
      </c>
      <c r="AFB38" s="3">
        <v>95107.6</v>
      </c>
      <c r="AFC38" s="3">
        <v>299960.23</v>
      </c>
      <c r="AFD38" s="3">
        <v>16320</v>
      </c>
      <c r="AFE38" s="3">
        <v>353184.25</v>
      </c>
      <c r="AFF38" s="3">
        <v>87991.07</v>
      </c>
      <c r="AFG38" s="3">
        <v>101063</v>
      </c>
      <c r="AFH38" s="3">
        <v>137853.67000000001</v>
      </c>
      <c r="AFI38" s="3">
        <v>86763</v>
      </c>
      <c r="AFJ38" s="3">
        <v>48250.3</v>
      </c>
      <c r="AFK38" s="3">
        <v>51641.18</v>
      </c>
      <c r="AFL38" s="3">
        <v>45259</v>
      </c>
      <c r="AFM38" s="3">
        <v>71490.75</v>
      </c>
      <c r="AFN38" s="3">
        <v>98800.8</v>
      </c>
      <c r="AFO38" s="3">
        <v>33104.5</v>
      </c>
      <c r="AFP38" s="3">
        <v>656337</v>
      </c>
      <c r="AFQ38" s="3">
        <v>32076.35</v>
      </c>
      <c r="AFR38" s="3">
        <v>53356.54</v>
      </c>
      <c r="AFS38" s="3">
        <v>35234.9</v>
      </c>
      <c r="AFT38" s="3">
        <v>152966.16</v>
      </c>
      <c r="AFU38" s="3">
        <v>25966.5</v>
      </c>
    </row>
    <row r="39" spans="1:853" x14ac:dyDescent="0.2">
      <c r="A39" s="7"/>
      <c r="B39" s="8" t="s">
        <v>220</v>
      </c>
      <c r="C39" s="2" t="s">
        <v>221</v>
      </c>
      <c r="D39" s="11">
        <v>6823610.2000000002</v>
      </c>
      <c r="E39" s="11">
        <v>36100</v>
      </c>
      <c r="F39" s="3">
        <v>228628</v>
      </c>
      <c r="G39" s="3">
        <v>116628.5</v>
      </c>
      <c r="H39" s="3">
        <v>99320</v>
      </c>
      <c r="I39" s="3">
        <v>520622</v>
      </c>
      <c r="J39" s="3">
        <v>1397165</v>
      </c>
      <c r="K39" s="3">
        <v>315533.2</v>
      </c>
      <c r="L39" s="3">
        <v>103130</v>
      </c>
      <c r="M39" s="3"/>
      <c r="N39" s="3"/>
      <c r="O39" s="3">
        <v>443451.75</v>
      </c>
      <c r="P39" s="3">
        <v>44620</v>
      </c>
      <c r="Q39" s="3">
        <v>114534</v>
      </c>
      <c r="R39" s="3">
        <v>241956.25</v>
      </c>
      <c r="S39" s="3">
        <v>409794.5</v>
      </c>
      <c r="T39" s="3">
        <v>79730</v>
      </c>
      <c r="U39" s="3">
        <v>113216</v>
      </c>
      <c r="V39" s="3">
        <v>4950</v>
      </c>
      <c r="W39" s="3">
        <v>200</v>
      </c>
      <c r="X39" s="3">
        <v>89895</v>
      </c>
      <c r="Y39" s="3">
        <v>8915.5</v>
      </c>
      <c r="Z39" s="3">
        <v>1780</v>
      </c>
      <c r="AA39" s="3"/>
      <c r="AB39" s="3">
        <v>167330</v>
      </c>
      <c r="AC39" s="3">
        <v>110019.5</v>
      </c>
      <c r="AD39" s="3">
        <v>3000</v>
      </c>
      <c r="AE39" s="3">
        <v>1440</v>
      </c>
      <c r="AF39" s="3">
        <v>7475</v>
      </c>
      <c r="AG39" s="3">
        <v>44665.5</v>
      </c>
      <c r="AH39" s="3"/>
      <c r="AI39" s="3">
        <v>47550.5</v>
      </c>
      <c r="AJ39" s="3"/>
      <c r="AK39" s="3">
        <v>5046</v>
      </c>
      <c r="AL39" s="3"/>
      <c r="AM39" s="3">
        <v>2989.96</v>
      </c>
      <c r="AN39" s="3"/>
      <c r="AO39" s="3">
        <v>26420</v>
      </c>
      <c r="AP39" s="3">
        <v>6530.4</v>
      </c>
      <c r="AQ39" s="3">
        <v>9595</v>
      </c>
      <c r="AR39" s="3">
        <v>22888</v>
      </c>
      <c r="AS39" s="3">
        <v>399641.75</v>
      </c>
      <c r="AT39" s="3">
        <v>19034.400000000001</v>
      </c>
      <c r="AU39" s="3">
        <v>15770</v>
      </c>
      <c r="AV39" s="3">
        <v>45500</v>
      </c>
      <c r="AW39" s="3">
        <v>85948</v>
      </c>
      <c r="AX39" s="3">
        <v>25000</v>
      </c>
      <c r="AY39" s="3">
        <v>17665</v>
      </c>
      <c r="AZ39" s="3">
        <v>6237</v>
      </c>
      <c r="BA39" s="3">
        <v>4170</v>
      </c>
      <c r="BB39" s="3">
        <v>23650</v>
      </c>
      <c r="BC39" s="3"/>
      <c r="BD39" s="3"/>
      <c r="BE39" s="3">
        <v>46910</v>
      </c>
      <c r="BF39" s="3"/>
      <c r="BG39" s="3">
        <v>103350</v>
      </c>
      <c r="BH39" s="3"/>
      <c r="BI39" s="3">
        <v>9080</v>
      </c>
      <c r="BJ39" s="3">
        <v>1800</v>
      </c>
      <c r="BK39" s="3">
        <v>3027</v>
      </c>
      <c r="BL39" s="3">
        <v>0</v>
      </c>
      <c r="BM39" s="3"/>
      <c r="BN39" s="3"/>
      <c r="BO39" s="3"/>
      <c r="BP39" s="3"/>
      <c r="BQ39" s="3"/>
      <c r="BR39" s="3">
        <v>101055</v>
      </c>
      <c r="BS39" s="3">
        <v>13045</v>
      </c>
      <c r="BT39" s="3"/>
      <c r="BU39" s="3"/>
      <c r="BV39" s="3">
        <v>101294</v>
      </c>
      <c r="BW39" s="3">
        <v>181710</v>
      </c>
      <c r="BX39" s="3">
        <v>8071</v>
      </c>
      <c r="BY39" s="3"/>
      <c r="BZ39" s="3">
        <v>5460</v>
      </c>
      <c r="CA39" s="3">
        <v>9410</v>
      </c>
      <c r="CB39" s="3"/>
      <c r="CC39" s="3"/>
      <c r="CD39" s="3">
        <v>85344</v>
      </c>
      <c r="CE39" s="3">
        <v>7080</v>
      </c>
      <c r="CF39" s="3"/>
      <c r="CG39" s="3">
        <v>63001.2</v>
      </c>
      <c r="CH39" s="3">
        <v>3250</v>
      </c>
      <c r="CI39" s="3">
        <v>172000</v>
      </c>
      <c r="CJ39" s="3">
        <v>15720</v>
      </c>
      <c r="CK39" s="3">
        <v>393065</v>
      </c>
      <c r="CL39" s="3"/>
      <c r="CM39" s="3"/>
      <c r="CN39" s="3">
        <v>4500</v>
      </c>
      <c r="CO39" s="3">
        <v>1780</v>
      </c>
      <c r="CP39" s="3"/>
      <c r="CQ39" s="3">
        <v>223939.7</v>
      </c>
      <c r="CR39" s="3"/>
      <c r="CS39" s="3">
        <v>288906</v>
      </c>
      <c r="CT39" s="3">
        <v>96866</v>
      </c>
      <c r="CU39" s="3">
        <v>49280</v>
      </c>
      <c r="CV39" s="3">
        <v>2200</v>
      </c>
      <c r="CW39" s="3">
        <v>5170</v>
      </c>
      <c r="CX39" s="3">
        <v>450</v>
      </c>
      <c r="CY39" s="3"/>
      <c r="CZ39" s="3">
        <v>343321.47</v>
      </c>
      <c r="DA39" s="3">
        <v>98475</v>
      </c>
      <c r="DB39" s="3">
        <v>32277</v>
      </c>
      <c r="DC39" s="3">
        <v>9210</v>
      </c>
      <c r="DD39" s="3">
        <v>5671</v>
      </c>
      <c r="DE39" s="3">
        <v>51382</v>
      </c>
      <c r="DF39" s="3">
        <v>25680</v>
      </c>
      <c r="DG39" s="3"/>
      <c r="DH39" s="3">
        <v>117975</v>
      </c>
      <c r="DI39" s="3"/>
      <c r="DJ39" s="3"/>
      <c r="DK39" s="3">
        <v>9272.25</v>
      </c>
      <c r="DL39" s="3">
        <v>47471.5</v>
      </c>
      <c r="DM39" s="3">
        <v>25790</v>
      </c>
      <c r="DN39" s="3">
        <v>6398</v>
      </c>
      <c r="DO39" s="3">
        <v>34900</v>
      </c>
      <c r="DP39" s="3">
        <v>88108</v>
      </c>
      <c r="DQ39" s="3"/>
      <c r="DR39" s="3">
        <v>8090</v>
      </c>
      <c r="DS39" s="3"/>
      <c r="DT39" s="3"/>
      <c r="DU39" s="3">
        <v>3500</v>
      </c>
      <c r="DV39" s="3">
        <v>150700</v>
      </c>
      <c r="DW39" s="3"/>
      <c r="DX39" s="3">
        <v>2900</v>
      </c>
      <c r="DY39" s="3">
        <v>23910</v>
      </c>
      <c r="DZ39" s="3">
        <v>260</v>
      </c>
      <c r="EA39" s="3">
        <v>14788</v>
      </c>
      <c r="EB39" s="3">
        <v>38261</v>
      </c>
      <c r="EC39" s="3">
        <v>51439.85</v>
      </c>
      <c r="ED39" s="3">
        <v>11300</v>
      </c>
      <c r="EE39" s="3">
        <v>25183.31</v>
      </c>
      <c r="EF39" s="3"/>
      <c r="EG39" s="3">
        <v>15340</v>
      </c>
      <c r="EH39" s="3">
        <v>26626.75</v>
      </c>
      <c r="EI39" s="3">
        <v>61100</v>
      </c>
      <c r="EJ39" s="3">
        <v>7820</v>
      </c>
      <c r="EK39" s="3">
        <v>355659.2</v>
      </c>
      <c r="EL39" s="3">
        <v>17200</v>
      </c>
      <c r="EM39" s="3"/>
      <c r="EN39" s="3">
        <v>34950</v>
      </c>
      <c r="EO39" s="3">
        <v>13375</v>
      </c>
      <c r="EP39" s="3">
        <v>7430</v>
      </c>
      <c r="EQ39" s="3"/>
      <c r="ER39" s="3">
        <v>46699</v>
      </c>
      <c r="ES39" s="3"/>
      <c r="ET39" s="3"/>
      <c r="EU39" s="3"/>
      <c r="EV39" s="3">
        <v>1990</v>
      </c>
      <c r="EW39" s="3">
        <v>60850</v>
      </c>
      <c r="EX39" s="3">
        <v>65859</v>
      </c>
      <c r="EY39" s="3">
        <v>35933</v>
      </c>
      <c r="EZ39" s="3">
        <v>44910</v>
      </c>
      <c r="FA39" s="3"/>
      <c r="FB39" s="3">
        <v>9350</v>
      </c>
      <c r="FC39" s="3">
        <v>168647</v>
      </c>
      <c r="FD39" s="3">
        <v>2071.5</v>
      </c>
      <c r="FE39" s="3">
        <v>153110</v>
      </c>
      <c r="FF39" s="3">
        <v>58282</v>
      </c>
      <c r="FG39" s="3">
        <v>7900.1</v>
      </c>
      <c r="FH39" s="3">
        <v>225789.5</v>
      </c>
      <c r="FI39" s="3"/>
      <c r="FJ39" s="3"/>
      <c r="FK39" s="3"/>
      <c r="FL39" s="3">
        <v>4001919.38</v>
      </c>
      <c r="FM39" s="3">
        <v>134170</v>
      </c>
      <c r="FN39" s="3">
        <v>8625.8799999999992</v>
      </c>
      <c r="FO39" s="3">
        <v>14890</v>
      </c>
      <c r="FP39" s="3"/>
      <c r="FQ39" s="3">
        <v>135232.4</v>
      </c>
      <c r="FR39" s="3">
        <v>29070</v>
      </c>
      <c r="FS39" s="3">
        <v>15852</v>
      </c>
      <c r="FT39" s="3">
        <v>5307</v>
      </c>
      <c r="FU39" s="3">
        <v>11250</v>
      </c>
      <c r="FV39" s="3">
        <v>383214.12</v>
      </c>
      <c r="FW39" s="3">
        <v>1240</v>
      </c>
      <c r="FX39" s="3">
        <v>181159</v>
      </c>
      <c r="FY39" s="3">
        <v>37340</v>
      </c>
      <c r="FZ39" s="3"/>
      <c r="GA39" s="3">
        <v>10120</v>
      </c>
      <c r="GB39" s="3">
        <v>40740</v>
      </c>
      <c r="GC39" s="3"/>
      <c r="GD39" s="3">
        <v>20522</v>
      </c>
      <c r="GE39" s="3">
        <v>47971</v>
      </c>
      <c r="GF39" s="3">
        <v>252784.54</v>
      </c>
      <c r="GG39" s="3">
        <v>8393.2999999999993</v>
      </c>
      <c r="GH39" s="3">
        <v>820185</v>
      </c>
      <c r="GI39" s="3">
        <v>468916</v>
      </c>
      <c r="GJ39" s="3">
        <v>284141</v>
      </c>
      <c r="GK39" s="3">
        <v>418810</v>
      </c>
      <c r="GL39" s="3">
        <v>80876.800000000003</v>
      </c>
      <c r="GM39" s="3">
        <v>429981.76</v>
      </c>
      <c r="GN39" s="3">
        <v>415032</v>
      </c>
      <c r="GO39" s="3">
        <v>490</v>
      </c>
      <c r="GP39" s="3"/>
      <c r="GQ39" s="3">
        <v>20623.28</v>
      </c>
      <c r="GR39" s="3">
        <v>246830</v>
      </c>
      <c r="GS39" s="3">
        <v>151687</v>
      </c>
      <c r="GT39" s="3">
        <v>267795.5</v>
      </c>
      <c r="GU39" s="3"/>
      <c r="GV39" s="3"/>
      <c r="GW39" s="3">
        <v>2630</v>
      </c>
      <c r="GX39" s="3">
        <v>99349.5</v>
      </c>
      <c r="GY39" s="3">
        <v>2649</v>
      </c>
      <c r="GZ39" s="3">
        <v>5980</v>
      </c>
      <c r="HA39" s="3"/>
      <c r="HB39" s="3">
        <v>6088</v>
      </c>
      <c r="HC39" s="3">
        <v>38678.5</v>
      </c>
      <c r="HD39" s="3">
        <v>17579</v>
      </c>
      <c r="HE39" s="3"/>
      <c r="HF39" s="3">
        <v>182684</v>
      </c>
      <c r="HG39" s="3">
        <v>508</v>
      </c>
      <c r="HH39" s="3">
        <v>23170</v>
      </c>
      <c r="HI39" s="3">
        <v>13770</v>
      </c>
      <c r="HJ39" s="3">
        <v>4530</v>
      </c>
      <c r="HK39" s="3">
        <v>4408</v>
      </c>
      <c r="HL39" s="3"/>
      <c r="HM39" s="3">
        <v>6500</v>
      </c>
      <c r="HN39" s="3">
        <v>240</v>
      </c>
      <c r="HO39" s="3">
        <v>1800</v>
      </c>
      <c r="HP39" s="3">
        <v>5030</v>
      </c>
      <c r="HQ39" s="3">
        <v>5060</v>
      </c>
      <c r="HR39" s="3"/>
      <c r="HS39" s="3">
        <v>17310</v>
      </c>
      <c r="HT39" s="3">
        <v>1860</v>
      </c>
      <c r="HU39" s="3">
        <v>7900</v>
      </c>
      <c r="HV39" s="3">
        <v>136527</v>
      </c>
      <c r="HW39" s="3"/>
      <c r="HX39" s="3">
        <v>26780</v>
      </c>
      <c r="HY39" s="3"/>
      <c r="HZ39" s="3">
        <v>73937</v>
      </c>
      <c r="IA39" s="3">
        <v>6510</v>
      </c>
      <c r="IB39" s="3">
        <v>29501</v>
      </c>
      <c r="IC39" s="3">
        <v>6714</v>
      </c>
      <c r="ID39" s="3">
        <v>380</v>
      </c>
      <c r="IE39" s="3">
        <v>44628</v>
      </c>
      <c r="IF39" s="3">
        <v>10589</v>
      </c>
      <c r="IG39" s="3">
        <v>303711.63</v>
      </c>
      <c r="IH39" s="3">
        <v>134201</v>
      </c>
      <c r="II39" s="3">
        <v>18769</v>
      </c>
      <c r="IJ39" s="3">
        <v>11984</v>
      </c>
      <c r="IK39" s="3">
        <v>4800</v>
      </c>
      <c r="IL39" s="3">
        <v>57140</v>
      </c>
      <c r="IM39" s="3">
        <v>11455</v>
      </c>
      <c r="IN39" s="3">
        <v>19342</v>
      </c>
      <c r="IO39" s="3">
        <v>18080</v>
      </c>
      <c r="IP39" s="3">
        <v>62509.7</v>
      </c>
      <c r="IQ39" s="3">
        <v>6848</v>
      </c>
      <c r="IR39" s="3">
        <v>5460</v>
      </c>
      <c r="IS39" s="3">
        <v>17617</v>
      </c>
      <c r="IT39" s="3">
        <v>67080</v>
      </c>
      <c r="IU39" s="3">
        <v>2120</v>
      </c>
      <c r="IV39" s="3"/>
      <c r="IW39" s="3"/>
      <c r="IX39" s="3">
        <v>3520</v>
      </c>
      <c r="IY39" s="3">
        <v>84669.6</v>
      </c>
      <c r="IZ39" s="3"/>
      <c r="JA39" s="3">
        <v>13750</v>
      </c>
      <c r="JB39" s="3">
        <v>44845</v>
      </c>
      <c r="JC39" s="3"/>
      <c r="JD39" s="3">
        <v>1800</v>
      </c>
      <c r="JE39" s="3"/>
      <c r="JF39" s="3">
        <v>117308</v>
      </c>
      <c r="JG39" s="3">
        <v>6980</v>
      </c>
      <c r="JH39" s="3">
        <v>17210</v>
      </c>
      <c r="JI39" s="3"/>
      <c r="JJ39" s="3">
        <v>10149</v>
      </c>
      <c r="JK39" s="3"/>
      <c r="JL39" s="3">
        <v>297514.90000000002</v>
      </c>
      <c r="JM39" s="3">
        <v>1300</v>
      </c>
      <c r="JN39" s="3">
        <v>11900</v>
      </c>
      <c r="JO39" s="3">
        <v>25250</v>
      </c>
      <c r="JP39" s="3">
        <v>24250</v>
      </c>
      <c r="JQ39" s="3">
        <v>1990</v>
      </c>
      <c r="JR39" s="3">
        <v>9313.16</v>
      </c>
      <c r="JS39" s="3"/>
      <c r="JT39" s="3">
        <v>8690</v>
      </c>
      <c r="JU39" s="3">
        <v>47309.3</v>
      </c>
      <c r="JV39" s="3">
        <v>17060</v>
      </c>
      <c r="JW39" s="3"/>
      <c r="JX39" s="3">
        <v>8580</v>
      </c>
      <c r="JY39" s="3"/>
      <c r="JZ39" s="3">
        <v>27500</v>
      </c>
      <c r="KA39" s="3">
        <v>36059</v>
      </c>
      <c r="KB39" s="3">
        <v>22030</v>
      </c>
      <c r="KC39" s="3"/>
      <c r="KD39" s="3"/>
      <c r="KE39" s="3">
        <v>2250</v>
      </c>
      <c r="KF39" s="3">
        <v>39461.5</v>
      </c>
      <c r="KG39" s="3"/>
      <c r="KH39" s="3"/>
      <c r="KI39" s="3">
        <v>37818</v>
      </c>
      <c r="KJ39" s="3"/>
      <c r="KK39" s="3">
        <v>47157.8</v>
      </c>
      <c r="KL39" s="3">
        <v>800</v>
      </c>
      <c r="KM39" s="3">
        <v>3873.83</v>
      </c>
      <c r="KN39" s="3">
        <v>3720</v>
      </c>
      <c r="KO39" s="3">
        <v>129831.5</v>
      </c>
      <c r="KP39" s="3">
        <v>82946</v>
      </c>
      <c r="KQ39" s="3">
        <v>17302.25</v>
      </c>
      <c r="KR39" s="3">
        <v>43418</v>
      </c>
      <c r="KS39" s="3"/>
      <c r="KT39" s="3"/>
      <c r="KU39" s="3"/>
      <c r="KV39" s="3"/>
      <c r="KW39" s="3"/>
      <c r="KX39" s="3">
        <v>1800</v>
      </c>
      <c r="KY39" s="3">
        <v>91360</v>
      </c>
      <c r="KZ39" s="3">
        <v>21860</v>
      </c>
      <c r="LA39" s="3"/>
      <c r="LB39" s="3">
        <v>1776</v>
      </c>
      <c r="LC39" s="3">
        <v>43951</v>
      </c>
      <c r="LD39" s="3"/>
      <c r="LE39" s="3">
        <v>23356</v>
      </c>
      <c r="LF39" s="3"/>
      <c r="LG39" s="3"/>
      <c r="LH39" s="3">
        <v>25505</v>
      </c>
      <c r="LI39" s="3">
        <v>68290</v>
      </c>
      <c r="LJ39" s="3">
        <v>43399</v>
      </c>
      <c r="LK39" s="3"/>
      <c r="LL39" s="3"/>
      <c r="LM39" s="3">
        <v>2140</v>
      </c>
      <c r="LN39" s="3">
        <v>400</v>
      </c>
      <c r="LO39" s="3">
        <v>0</v>
      </c>
      <c r="LP39" s="3">
        <v>106225</v>
      </c>
      <c r="LQ39" s="3"/>
      <c r="LR39" s="3">
        <v>841024</v>
      </c>
      <c r="LS39" s="3"/>
      <c r="LT39" s="3">
        <v>8190</v>
      </c>
      <c r="LU39" s="3">
        <v>31375</v>
      </c>
      <c r="LV39" s="3">
        <v>1498</v>
      </c>
      <c r="LW39" s="3"/>
      <c r="LX39" s="3">
        <v>6270</v>
      </c>
      <c r="LY39" s="3"/>
      <c r="LZ39" s="3">
        <v>167174</v>
      </c>
      <c r="MA39" s="3">
        <v>4390</v>
      </c>
      <c r="MB39" s="3">
        <v>1300</v>
      </c>
      <c r="MC39" s="3"/>
      <c r="MD39" s="3">
        <v>474127.75</v>
      </c>
      <c r="ME39" s="3">
        <v>381832</v>
      </c>
      <c r="MF39" s="3"/>
      <c r="MG39" s="3">
        <v>24060</v>
      </c>
      <c r="MH39" s="3">
        <v>8644</v>
      </c>
      <c r="MI39" s="3">
        <v>0</v>
      </c>
      <c r="MJ39" s="3">
        <v>10240</v>
      </c>
      <c r="MK39" s="3"/>
      <c r="ML39" s="3">
        <v>100496</v>
      </c>
      <c r="MM39" s="3">
        <v>38940</v>
      </c>
      <c r="MN39" s="3">
        <v>410665</v>
      </c>
      <c r="MO39" s="3">
        <v>19890</v>
      </c>
      <c r="MP39" s="3">
        <v>9270</v>
      </c>
      <c r="MQ39" s="3">
        <v>2950</v>
      </c>
      <c r="MR39" s="3">
        <v>210803</v>
      </c>
      <c r="MS39" s="3">
        <v>3424</v>
      </c>
      <c r="MT39" s="3">
        <v>21464</v>
      </c>
      <c r="MU39" s="3">
        <v>52637.279999999999</v>
      </c>
      <c r="MV39" s="3">
        <v>21532</v>
      </c>
      <c r="MW39" s="3">
        <v>42472</v>
      </c>
      <c r="MX39" s="3">
        <v>23825</v>
      </c>
      <c r="MY39" s="3"/>
      <c r="MZ39" s="3">
        <v>290539.5</v>
      </c>
      <c r="NA39" s="3">
        <v>150</v>
      </c>
      <c r="NB39" s="3">
        <v>24640</v>
      </c>
      <c r="NC39" s="3">
        <v>2800</v>
      </c>
      <c r="ND39" s="3">
        <v>2520</v>
      </c>
      <c r="NE39" s="3"/>
      <c r="NF39" s="3">
        <v>8680</v>
      </c>
      <c r="NG39" s="3">
        <v>25703</v>
      </c>
      <c r="NH39" s="3">
        <v>226254</v>
      </c>
      <c r="NI39" s="3"/>
      <c r="NJ39" s="3">
        <v>25240</v>
      </c>
      <c r="NK39" s="3"/>
      <c r="NL39" s="3"/>
      <c r="NM39" s="3"/>
      <c r="NN39" s="3">
        <v>1155614.8500000001</v>
      </c>
      <c r="NO39" s="3">
        <v>4000</v>
      </c>
      <c r="NP39" s="3">
        <v>54672.2</v>
      </c>
      <c r="NQ39" s="3"/>
      <c r="NR39" s="3">
        <v>900</v>
      </c>
      <c r="NS39" s="3">
        <v>46020.84</v>
      </c>
      <c r="NT39" s="3">
        <v>17575</v>
      </c>
      <c r="NU39" s="3">
        <v>34822.400000000001</v>
      </c>
      <c r="NV39" s="3">
        <v>3960</v>
      </c>
      <c r="NW39" s="3">
        <v>420215.68</v>
      </c>
      <c r="NX39" s="3">
        <v>70956</v>
      </c>
      <c r="NY39" s="3">
        <v>103443</v>
      </c>
      <c r="NZ39" s="3"/>
      <c r="OA39" s="3"/>
      <c r="OB39" s="3">
        <v>8398</v>
      </c>
      <c r="OC39" s="3">
        <v>5900</v>
      </c>
      <c r="OD39" s="3">
        <v>71007.399999999994</v>
      </c>
      <c r="OE39" s="3">
        <v>106080</v>
      </c>
      <c r="OF39" s="3">
        <v>44826.55</v>
      </c>
      <c r="OG39" s="3">
        <v>14279.84</v>
      </c>
      <c r="OH39" s="3">
        <v>2337498</v>
      </c>
      <c r="OI39" s="3">
        <v>1630</v>
      </c>
      <c r="OJ39" s="3">
        <v>17827</v>
      </c>
      <c r="OK39" s="3"/>
      <c r="OL39" s="3">
        <v>41034.51</v>
      </c>
      <c r="OM39" s="3">
        <v>8990</v>
      </c>
      <c r="ON39" s="3">
        <v>41083.1</v>
      </c>
      <c r="OO39" s="3">
        <v>73474.5</v>
      </c>
      <c r="OP39" s="3">
        <v>78890</v>
      </c>
      <c r="OQ39" s="3">
        <v>49535</v>
      </c>
      <c r="OR39" s="3"/>
      <c r="OS39" s="3">
        <v>76410</v>
      </c>
      <c r="OT39" s="3"/>
      <c r="OU39" s="3"/>
      <c r="OV39" s="3">
        <v>436135</v>
      </c>
      <c r="OW39" s="3">
        <v>31742</v>
      </c>
      <c r="OX39" s="3">
        <v>36432</v>
      </c>
      <c r="OY39" s="3">
        <v>2700</v>
      </c>
      <c r="OZ39" s="3">
        <v>16326.01</v>
      </c>
      <c r="PA39" s="3">
        <v>35273.5</v>
      </c>
      <c r="PB39" s="3">
        <v>102295</v>
      </c>
      <c r="PC39" s="3">
        <v>6618</v>
      </c>
      <c r="PD39" s="3"/>
      <c r="PE39" s="3"/>
      <c r="PF39" s="3">
        <v>45170</v>
      </c>
      <c r="PG39" s="3">
        <v>2780</v>
      </c>
      <c r="PH39" s="3">
        <v>9450</v>
      </c>
      <c r="PI39" s="3">
        <v>4880</v>
      </c>
      <c r="PJ39" s="3">
        <v>1350</v>
      </c>
      <c r="PK39" s="3">
        <v>5613</v>
      </c>
      <c r="PL39" s="3"/>
      <c r="PM39" s="3">
        <v>48418.48</v>
      </c>
      <c r="PN39" s="3">
        <v>2365</v>
      </c>
      <c r="PO39" s="3">
        <v>192000</v>
      </c>
      <c r="PP39" s="3">
        <v>22418.6</v>
      </c>
      <c r="PQ39" s="3">
        <v>90855</v>
      </c>
      <c r="PR39" s="3">
        <v>5597.25</v>
      </c>
      <c r="PS39" s="3">
        <v>5735</v>
      </c>
      <c r="PT39" s="3">
        <v>121440</v>
      </c>
      <c r="PU39" s="3"/>
      <c r="PV39" s="3">
        <v>195950</v>
      </c>
      <c r="PW39" s="3"/>
      <c r="PX39" s="3">
        <v>11000</v>
      </c>
      <c r="PY39" s="3"/>
      <c r="PZ39" s="3">
        <v>3200</v>
      </c>
      <c r="QA39" s="3">
        <v>1340</v>
      </c>
      <c r="QB39" s="3"/>
      <c r="QC39" s="3"/>
      <c r="QD39" s="3"/>
      <c r="QE39" s="3"/>
      <c r="QF39" s="3">
        <v>31860</v>
      </c>
      <c r="QG39" s="3">
        <v>252682.9</v>
      </c>
      <c r="QH39" s="3">
        <v>0</v>
      </c>
      <c r="QI39" s="3">
        <v>106740</v>
      </c>
      <c r="QJ39" s="3">
        <v>111405</v>
      </c>
      <c r="QK39" s="3">
        <v>580</v>
      </c>
      <c r="QL39" s="3">
        <v>151540</v>
      </c>
      <c r="QM39" s="3">
        <v>28700</v>
      </c>
      <c r="QN39" s="3">
        <v>34870</v>
      </c>
      <c r="QO39" s="3"/>
      <c r="QP39" s="3">
        <v>14862.6</v>
      </c>
      <c r="QQ39" s="3"/>
      <c r="QR39" s="3">
        <v>3140</v>
      </c>
      <c r="QS39" s="3">
        <v>22198</v>
      </c>
      <c r="QT39" s="3">
        <v>4990</v>
      </c>
      <c r="QU39" s="3">
        <v>329571.90000000002</v>
      </c>
      <c r="QV39" s="3">
        <v>46253</v>
      </c>
      <c r="QW39" s="3">
        <v>5400</v>
      </c>
      <c r="QX39" s="3">
        <v>8090</v>
      </c>
      <c r="QY39" s="3">
        <v>39850</v>
      </c>
      <c r="QZ39" s="3"/>
      <c r="RA39" s="3">
        <v>10990</v>
      </c>
      <c r="RB39" s="3">
        <v>8845</v>
      </c>
      <c r="RC39" s="3">
        <v>15900</v>
      </c>
      <c r="RD39" s="3">
        <v>1580</v>
      </c>
      <c r="RE39" s="3">
        <v>145621</v>
      </c>
      <c r="RF39" s="3"/>
      <c r="RG39" s="3">
        <v>15150</v>
      </c>
      <c r="RH39" s="3"/>
      <c r="RI39" s="3"/>
      <c r="RJ39" s="3"/>
      <c r="RK39" s="3">
        <v>38920</v>
      </c>
      <c r="RL39" s="3">
        <v>16730</v>
      </c>
      <c r="RM39" s="3">
        <v>346873</v>
      </c>
      <c r="RN39" s="3"/>
      <c r="RO39" s="3">
        <v>223615</v>
      </c>
      <c r="RP39" s="3"/>
      <c r="RQ39" s="3"/>
      <c r="RR39" s="3">
        <v>3999</v>
      </c>
      <c r="RS39" s="3"/>
      <c r="RT39" s="3">
        <v>93925</v>
      </c>
      <c r="RU39" s="3">
        <v>91000</v>
      </c>
      <c r="RV39" s="3">
        <v>6600</v>
      </c>
      <c r="RW39" s="3"/>
      <c r="RX39" s="3"/>
      <c r="RY39" s="3">
        <v>4450</v>
      </c>
      <c r="RZ39" s="3">
        <v>497584.95</v>
      </c>
      <c r="SA39" s="3">
        <v>65460</v>
      </c>
      <c r="SB39" s="3">
        <v>3110</v>
      </c>
      <c r="SC39" s="3">
        <v>132156</v>
      </c>
      <c r="SD39" s="3">
        <v>57070</v>
      </c>
      <c r="SE39" s="3">
        <v>26775</v>
      </c>
      <c r="SF39" s="3"/>
      <c r="SG39" s="3"/>
      <c r="SH39" s="3"/>
      <c r="SI39" s="3">
        <v>14460</v>
      </c>
      <c r="SJ39" s="3">
        <v>53111</v>
      </c>
      <c r="SK39" s="3">
        <v>8500</v>
      </c>
      <c r="SL39" s="3">
        <v>4560</v>
      </c>
      <c r="SM39" s="3">
        <v>75885</v>
      </c>
      <c r="SN39" s="3">
        <v>19692</v>
      </c>
      <c r="SO39" s="3"/>
      <c r="SP39" s="3">
        <v>17690</v>
      </c>
      <c r="SQ39" s="3">
        <v>4490</v>
      </c>
      <c r="SR39" s="3">
        <v>148745</v>
      </c>
      <c r="SS39" s="3">
        <v>4750</v>
      </c>
      <c r="ST39" s="3"/>
      <c r="SU39" s="3"/>
      <c r="SV39" s="3">
        <v>270223</v>
      </c>
      <c r="SW39" s="3"/>
      <c r="SX39" s="3"/>
      <c r="SY39" s="3"/>
      <c r="SZ39" s="3">
        <v>39792</v>
      </c>
      <c r="TA39" s="3"/>
      <c r="TB39" s="3">
        <v>288947</v>
      </c>
      <c r="TC39" s="3">
        <v>140937</v>
      </c>
      <c r="TD39" s="3">
        <v>501160.2</v>
      </c>
      <c r="TE39" s="3">
        <v>34090</v>
      </c>
      <c r="TF39" s="3">
        <v>185140</v>
      </c>
      <c r="TG39" s="3">
        <v>14562</v>
      </c>
      <c r="TH39" s="3">
        <v>95952</v>
      </c>
      <c r="TI39" s="3">
        <v>26670</v>
      </c>
      <c r="TJ39" s="3">
        <v>82320</v>
      </c>
      <c r="TK39" s="3">
        <v>8925</v>
      </c>
      <c r="TL39" s="3">
        <v>418190</v>
      </c>
      <c r="TM39" s="3">
        <v>145000</v>
      </c>
      <c r="TN39" s="3">
        <v>24240</v>
      </c>
      <c r="TO39" s="3">
        <v>980</v>
      </c>
      <c r="TP39" s="3">
        <v>688020.71</v>
      </c>
      <c r="TQ39" s="3">
        <v>206393.2</v>
      </c>
      <c r="TR39" s="3">
        <v>4950</v>
      </c>
      <c r="TS39" s="3">
        <v>515249.76</v>
      </c>
      <c r="TT39" s="3">
        <v>29110</v>
      </c>
      <c r="TU39" s="3">
        <v>14940</v>
      </c>
      <c r="TV39" s="3">
        <v>82917</v>
      </c>
      <c r="TW39" s="3"/>
      <c r="TX39" s="3">
        <v>116767.32</v>
      </c>
      <c r="TY39" s="3"/>
      <c r="TZ39" s="3">
        <v>23340</v>
      </c>
      <c r="UA39" s="3"/>
      <c r="UB39" s="3">
        <v>182646</v>
      </c>
      <c r="UC39" s="3">
        <v>5080</v>
      </c>
      <c r="UD39" s="3">
        <v>52720</v>
      </c>
      <c r="UE39" s="3">
        <v>59483</v>
      </c>
      <c r="UF39" s="3">
        <v>13154</v>
      </c>
      <c r="UG39" s="3"/>
      <c r="UH39" s="3">
        <v>202843</v>
      </c>
      <c r="UI39" s="3">
        <v>18420</v>
      </c>
      <c r="UJ39" s="3">
        <v>36676</v>
      </c>
      <c r="UK39" s="3"/>
      <c r="UL39" s="3">
        <v>239110</v>
      </c>
      <c r="UM39" s="3">
        <v>30470</v>
      </c>
      <c r="UN39" s="3">
        <v>35592</v>
      </c>
      <c r="UO39" s="3">
        <v>82271</v>
      </c>
      <c r="UP39" s="3"/>
      <c r="UQ39" s="3"/>
      <c r="UR39" s="3">
        <v>232865</v>
      </c>
      <c r="US39" s="3">
        <v>122039.5</v>
      </c>
      <c r="UT39" s="3">
        <v>476.5</v>
      </c>
      <c r="UU39" s="3"/>
      <c r="UV39" s="3"/>
      <c r="UW39" s="3">
        <v>35051.199999999997</v>
      </c>
      <c r="UX39" s="3"/>
      <c r="UY39" s="3"/>
      <c r="UZ39" s="3"/>
      <c r="VA39" s="3">
        <v>82745</v>
      </c>
      <c r="VB39" s="3"/>
      <c r="VC39" s="3">
        <v>95358</v>
      </c>
      <c r="VD39" s="3">
        <v>21900</v>
      </c>
      <c r="VE39" s="3">
        <v>15745</v>
      </c>
      <c r="VF39" s="3">
        <v>4500</v>
      </c>
      <c r="VG39" s="3"/>
      <c r="VH39" s="3">
        <v>49978</v>
      </c>
      <c r="VI39" s="3">
        <v>27651</v>
      </c>
      <c r="VJ39" s="3">
        <v>38837.1</v>
      </c>
      <c r="VK39" s="3">
        <v>27811</v>
      </c>
      <c r="VL39" s="3">
        <v>83950.3</v>
      </c>
      <c r="VM39" s="3">
        <v>2900</v>
      </c>
      <c r="VN39" s="3">
        <v>19049.7</v>
      </c>
      <c r="VO39" s="3">
        <v>9756</v>
      </c>
      <c r="VP39" s="3">
        <v>24215</v>
      </c>
      <c r="VQ39" s="3"/>
      <c r="VR39" s="3">
        <v>12679</v>
      </c>
      <c r="VS39" s="3"/>
      <c r="VT39" s="3"/>
      <c r="VU39" s="3">
        <v>4908</v>
      </c>
      <c r="VV39" s="3"/>
      <c r="VW39" s="3">
        <v>2000</v>
      </c>
      <c r="VX39" s="3">
        <v>928868.12</v>
      </c>
      <c r="VY39" s="3">
        <v>9309</v>
      </c>
      <c r="VZ39" s="3">
        <v>19973</v>
      </c>
      <c r="WA39" s="3">
        <v>48518</v>
      </c>
      <c r="WB39" s="3">
        <v>22975</v>
      </c>
      <c r="WC39" s="3">
        <v>46194</v>
      </c>
      <c r="WD39" s="3">
        <v>8437</v>
      </c>
      <c r="WE39" s="3">
        <v>8130</v>
      </c>
      <c r="WF39" s="3">
        <v>2450</v>
      </c>
      <c r="WG39" s="3">
        <v>25000</v>
      </c>
      <c r="WH39" s="3">
        <v>7880</v>
      </c>
      <c r="WI39" s="3"/>
      <c r="WJ39" s="3"/>
      <c r="WK39" s="3">
        <v>43035</v>
      </c>
      <c r="WL39" s="3"/>
      <c r="WM39" s="3">
        <v>5510</v>
      </c>
      <c r="WN39" s="3">
        <v>6939</v>
      </c>
      <c r="WO39" s="3">
        <v>4800</v>
      </c>
      <c r="WP39" s="3">
        <v>4850</v>
      </c>
      <c r="WQ39" s="3">
        <v>6252</v>
      </c>
      <c r="WR39" s="3"/>
      <c r="WS39" s="3"/>
      <c r="WT39" s="3">
        <v>125900</v>
      </c>
      <c r="WU39" s="3"/>
      <c r="WV39" s="3"/>
      <c r="WW39" s="3">
        <v>12300</v>
      </c>
      <c r="WX39" s="3">
        <v>23520</v>
      </c>
      <c r="WY39" s="3">
        <v>1315</v>
      </c>
      <c r="WZ39" s="3">
        <v>5550</v>
      </c>
      <c r="XA39" s="3">
        <v>61935</v>
      </c>
      <c r="XB39" s="3"/>
      <c r="XC39" s="3">
        <v>14050</v>
      </c>
      <c r="XD39" s="3"/>
      <c r="XE39" s="3">
        <v>34095</v>
      </c>
      <c r="XF39" s="3"/>
      <c r="XG39" s="3">
        <v>1750</v>
      </c>
      <c r="XH39" s="3">
        <v>1100</v>
      </c>
      <c r="XI39" s="3">
        <v>1200</v>
      </c>
      <c r="XJ39" s="3">
        <v>131455</v>
      </c>
      <c r="XK39" s="3">
        <v>154900</v>
      </c>
      <c r="XL39" s="3">
        <v>6680</v>
      </c>
      <c r="XM39" s="3">
        <v>16620</v>
      </c>
      <c r="XN39" s="3">
        <v>18160</v>
      </c>
      <c r="XO39" s="3">
        <v>660</v>
      </c>
      <c r="XP39" s="3"/>
      <c r="XQ39" s="3">
        <v>38503.24</v>
      </c>
      <c r="XR39" s="3"/>
      <c r="XS39" s="3"/>
      <c r="XT39" s="3"/>
      <c r="XU39" s="3">
        <v>12580</v>
      </c>
      <c r="XV39" s="3">
        <v>124713</v>
      </c>
      <c r="XW39" s="3">
        <v>3020</v>
      </c>
      <c r="XX39" s="3">
        <v>28590</v>
      </c>
      <c r="XY39" s="3"/>
      <c r="XZ39" s="3"/>
      <c r="YA39" s="3"/>
      <c r="YB39" s="3">
        <v>2092661.29</v>
      </c>
      <c r="YC39" s="3">
        <v>55428.88</v>
      </c>
      <c r="YD39" s="3"/>
      <c r="YE39" s="3">
        <v>16970</v>
      </c>
      <c r="YF39" s="3">
        <v>65821</v>
      </c>
      <c r="YG39" s="3"/>
      <c r="YH39" s="3">
        <v>103080</v>
      </c>
      <c r="YI39" s="3">
        <v>43715</v>
      </c>
      <c r="YJ39" s="3"/>
      <c r="YK39" s="3">
        <v>7300</v>
      </c>
      <c r="YL39" s="3"/>
      <c r="YM39" s="3">
        <v>17290</v>
      </c>
      <c r="YN39" s="3">
        <v>1448.5</v>
      </c>
      <c r="YO39" s="3">
        <v>7452</v>
      </c>
      <c r="YP39" s="3">
        <v>7500</v>
      </c>
      <c r="YQ39" s="3"/>
      <c r="YR39" s="3">
        <v>2509.58</v>
      </c>
      <c r="YS39" s="3"/>
      <c r="YT39" s="3"/>
      <c r="YU39" s="3">
        <v>65435</v>
      </c>
      <c r="YV39" s="3"/>
      <c r="YW39" s="3">
        <v>73125</v>
      </c>
      <c r="YX39" s="3">
        <v>15000</v>
      </c>
      <c r="YY39" s="3">
        <v>63465</v>
      </c>
      <c r="YZ39" s="3">
        <v>18660</v>
      </c>
      <c r="ZA39" s="3">
        <v>13810</v>
      </c>
      <c r="ZB39" s="3">
        <v>2045883.5</v>
      </c>
      <c r="ZC39" s="3">
        <v>18832</v>
      </c>
      <c r="ZD39" s="3"/>
      <c r="ZE39" s="3">
        <v>156640</v>
      </c>
      <c r="ZF39" s="3"/>
      <c r="ZG39" s="3">
        <v>118126</v>
      </c>
      <c r="ZH39" s="3"/>
      <c r="ZI39" s="3"/>
      <c r="ZJ39" s="3"/>
      <c r="ZK39" s="3"/>
      <c r="ZL39" s="3">
        <v>58196</v>
      </c>
      <c r="ZM39" s="3">
        <v>1790</v>
      </c>
      <c r="ZN39" s="3">
        <v>715850</v>
      </c>
      <c r="ZO39" s="3"/>
      <c r="ZP39" s="3"/>
      <c r="ZQ39" s="3"/>
      <c r="ZR39" s="3"/>
      <c r="ZS39" s="3">
        <v>17680</v>
      </c>
      <c r="ZT39" s="3"/>
      <c r="ZU39" s="3">
        <v>937300.2</v>
      </c>
      <c r="ZV39" s="3">
        <v>50000</v>
      </c>
      <c r="ZW39" s="3"/>
      <c r="ZX39" s="3">
        <v>15345</v>
      </c>
      <c r="ZY39" s="3">
        <v>55460</v>
      </c>
      <c r="ZZ39" s="3"/>
      <c r="AAA39" s="3">
        <v>127099</v>
      </c>
      <c r="AAB39" s="3">
        <v>1690</v>
      </c>
      <c r="AAC39" s="3">
        <v>1936936</v>
      </c>
      <c r="AAD39" s="3">
        <v>51996</v>
      </c>
      <c r="AAE39" s="3"/>
      <c r="AAF39" s="3">
        <v>8850</v>
      </c>
      <c r="AAG39" s="3">
        <v>302099.87</v>
      </c>
      <c r="AAH39" s="3"/>
      <c r="AAI39" s="3">
        <v>531248</v>
      </c>
      <c r="AAJ39" s="3">
        <v>29282.1</v>
      </c>
      <c r="AAK39" s="3">
        <v>9300</v>
      </c>
      <c r="AAL39" s="3">
        <v>990</v>
      </c>
      <c r="AAM39" s="3">
        <v>15334</v>
      </c>
      <c r="AAN39" s="3">
        <v>2300</v>
      </c>
      <c r="AAO39" s="3">
        <v>3540</v>
      </c>
      <c r="AAP39" s="3">
        <v>71970</v>
      </c>
      <c r="AAQ39" s="3">
        <v>99991.73</v>
      </c>
      <c r="AAR39" s="3">
        <v>650</v>
      </c>
      <c r="AAS39" s="3"/>
      <c r="AAT39" s="3"/>
      <c r="AAU39" s="3">
        <v>10350</v>
      </c>
      <c r="AAV39" s="3">
        <v>30900</v>
      </c>
      <c r="AAW39" s="3">
        <v>224293.72</v>
      </c>
      <c r="AAX39" s="3">
        <v>6110</v>
      </c>
      <c r="AAY39" s="3">
        <v>42380</v>
      </c>
      <c r="AAZ39" s="3"/>
      <c r="ABA39" s="3">
        <v>2266947.7999999998</v>
      </c>
      <c r="ABB39" s="3"/>
      <c r="ABC39" s="3">
        <v>160579.35999999999</v>
      </c>
      <c r="ABD39" s="3">
        <v>648668</v>
      </c>
      <c r="ABE39" s="3">
        <v>736759.9</v>
      </c>
      <c r="ABF39" s="3"/>
      <c r="ABG39" s="3"/>
      <c r="ABH39" s="3">
        <v>593655</v>
      </c>
      <c r="ABI39" s="3">
        <v>266729</v>
      </c>
      <c r="ABJ39" s="3"/>
      <c r="ABK39" s="3">
        <v>137769.16</v>
      </c>
      <c r="ABL39" s="3">
        <v>4680</v>
      </c>
      <c r="ABM39" s="3"/>
      <c r="ABN39" s="3"/>
      <c r="ABO39" s="3"/>
      <c r="ABP39" s="3">
        <v>4840</v>
      </c>
      <c r="ABQ39" s="3">
        <v>3940</v>
      </c>
      <c r="ABR39" s="3"/>
      <c r="ABS39" s="3"/>
      <c r="ABT39" s="3">
        <v>112870</v>
      </c>
      <c r="ABU39" s="3">
        <v>5940</v>
      </c>
      <c r="ABV39" s="3">
        <v>49660.4</v>
      </c>
      <c r="ABW39" s="3">
        <v>11050.01</v>
      </c>
      <c r="ABX39" s="3">
        <v>23939</v>
      </c>
      <c r="ABY39" s="3"/>
      <c r="ABZ39" s="3"/>
      <c r="ACA39" s="3">
        <v>1190</v>
      </c>
      <c r="ACB39" s="3"/>
      <c r="ACC39" s="3"/>
      <c r="ACD39" s="3">
        <v>125787</v>
      </c>
      <c r="ACE39" s="3">
        <v>185464.98</v>
      </c>
      <c r="ACF39" s="3">
        <v>180160</v>
      </c>
      <c r="ACG39" s="3">
        <v>45160</v>
      </c>
      <c r="ACH39" s="3">
        <v>13950</v>
      </c>
      <c r="ACI39" s="3"/>
      <c r="ACJ39" s="3">
        <v>4400</v>
      </c>
      <c r="ACK39" s="3">
        <v>98006</v>
      </c>
      <c r="ACL39" s="3">
        <v>920</v>
      </c>
      <c r="ACM39" s="3">
        <v>39388</v>
      </c>
      <c r="ACN39" s="3">
        <v>219139.1</v>
      </c>
      <c r="ACO39" s="3">
        <v>27160</v>
      </c>
      <c r="ACP39" s="3">
        <v>2000</v>
      </c>
      <c r="ACQ39" s="3">
        <v>9828</v>
      </c>
      <c r="ACR39" s="3">
        <v>4000</v>
      </c>
      <c r="ACS39" s="3"/>
      <c r="ACT39" s="3">
        <v>154638.5</v>
      </c>
      <c r="ACU39" s="3"/>
      <c r="ACV39" s="3">
        <v>3000</v>
      </c>
      <c r="ACW39" s="3">
        <v>71691.100000000006</v>
      </c>
      <c r="ACX39" s="3">
        <v>30574</v>
      </c>
      <c r="ACY39" s="3">
        <v>13774.99</v>
      </c>
      <c r="ACZ39" s="3"/>
      <c r="ADA39" s="3">
        <v>35870</v>
      </c>
      <c r="ADB39" s="3"/>
      <c r="ADC39" s="3">
        <v>26560</v>
      </c>
      <c r="ADD39" s="3">
        <v>2240</v>
      </c>
      <c r="ADE39" s="3">
        <v>1150</v>
      </c>
      <c r="ADF39" s="3">
        <v>72670</v>
      </c>
      <c r="ADG39" s="3">
        <v>35235</v>
      </c>
      <c r="ADH39" s="3">
        <v>92003</v>
      </c>
      <c r="ADI39" s="3"/>
      <c r="ADJ39" s="3">
        <v>80800</v>
      </c>
      <c r="ADK39" s="3"/>
      <c r="ADL39" s="3"/>
      <c r="ADM39" s="3">
        <v>8970</v>
      </c>
      <c r="ADN39" s="3">
        <v>50390</v>
      </c>
      <c r="ADO39" s="3">
        <v>178085.84</v>
      </c>
      <c r="ADP39" s="3">
        <v>21946</v>
      </c>
      <c r="ADQ39" s="3"/>
      <c r="ADR39" s="3"/>
      <c r="ADS39" s="3">
        <v>30980</v>
      </c>
      <c r="ADT39" s="3">
        <v>20000</v>
      </c>
      <c r="ADU39" s="3">
        <v>39280</v>
      </c>
      <c r="ADV39" s="3"/>
      <c r="ADW39" s="3">
        <v>10970</v>
      </c>
      <c r="ADX39" s="3"/>
      <c r="ADY39" s="3"/>
      <c r="ADZ39" s="3"/>
      <c r="AEA39" s="3">
        <v>112572</v>
      </c>
      <c r="AEB39" s="3">
        <v>66014</v>
      </c>
      <c r="AEC39" s="3">
        <v>41954</v>
      </c>
      <c r="AED39" s="3">
        <v>134615</v>
      </c>
      <c r="AEE39" s="3"/>
      <c r="AEF39" s="3">
        <v>116614.28</v>
      </c>
      <c r="AEG39" s="3">
        <v>23950</v>
      </c>
      <c r="AEH39" s="3">
        <v>19500</v>
      </c>
      <c r="AEI39" s="3"/>
      <c r="AEJ39" s="3">
        <v>16070</v>
      </c>
      <c r="AEK39" s="3"/>
      <c r="AEL39" s="3"/>
      <c r="AEM39" s="3"/>
      <c r="AEN39" s="3"/>
      <c r="AEO39" s="3">
        <v>20789</v>
      </c>
      <c r="AEP39" s="3">
        <v>16300</v>
      </c>
      <c r="AEQ39" s="3"/>
      <c r="AER39" s="3"/>
      <c r="AES39" s="3">
        <v>5700</v>
      </c>
      <c r="AET39" s="3">
        <v>3000</v>
      </c>
      <c r="AEU39" s="3">
        <v>77781</v>
      </c>
      <c r="AEV39" s="3">
        <v>2000</v>
      </c>
      <c r="AEW39" s="3"/>
      <c r="AEX39" s="3">
        <v>21900</v>
      </c>
      <c r="AEY39" s="3">
        <v>66959</v>
      </c>
      <c r="AEZ39" s="3">
        <v>90302.43</v>
      </c>
      <c r="AFA39" s="3"/>
      <c r="AFB39" s="3">
        <v>4374</v>
      </c>
      <c r="AFC39" s="3"/>
      <c r="AFD39" s="3">
        <v>56147.040000000001</v>
      </c>
      <c r="AFE39" s="3">
        <v>2570</v>
      </c>
      <c r="AFF39" s="3">
        <v>123598.58</v>
      </c>
      <c r="AFG39" s="3"/>
      <c r="AFH39" s="3">
        <v>111928.5</v>
      </c>
      <c r="AFI39" s="3">
        <v>116866.9</v>
      </c>
      <c r="AFJ39" s="3">
        <v>146795</v>
      </c>
      <c r="AFK39" s="3"/>
      <c r="AFL39" s="3"/>
      <c r="AFM39" s="3">
        <v>19549.3</v>
      </c>
      <c r="AFN39" s="3">
        <v>25800</v>
      </c>
      <c r="AFO39" s="3">
        <v>6206</v>
      </c>
      <c r="AFP39" s="3">
        <v>148061</v>
      </c>
      <c r="AFQ39" s="3"/>
      <c r="AFR39" s="3">
        <v>11996</v>
      </c>
      <c r="AFS39" s="3"/>
      <c r="AFT39" s="3">
        <v>43170</v>
      </c>
      <c r="AFU39" s="3">
        <v>119622</v>
      </c>
    </row>
    <row r="40" spans="1:853" x14ac:dyDescent="0.2">
      <c r="A40" s="7"/>
      <c r="B40" s="8" t="s">
        <v>222</v>
      </c>
      <c r="C40" s="2" t="s">
        <v>223</v>
      </c>
      <c r="D40" s="11">
        <v>17128814.829999998</v>
      </c>
      <c r="E40" s="11">
        <v>1071504</v>
      </c>
      <c r="F40" s="3">
        <v>926250.49</v>
      </c>
      <c r="G40" s="3">
        <v>652311.1</v>
      </c>
      <c r="H40" s="3">
        <v>577919.5</v>
      </c>
      <c r="I40" s="3">
        <v>673555.87</v>
      </c>
      <c r="J40" s="3">
        <v>1557529.36</v>
      </c>
      <c r="K40" s="3">
        <v>1179604.6499999999</v>
      </c>
      <c r="L40" s="3">
        <v>623450.02</v>
      </c>
      <c r="M40" s="3">
        <v>469288.62</v>
      </c>
      <c r="N40" s="3">
        <v>123790</v>
      </c>
      <c r="O40" s="3">
        <v>956964.37</v>
      </c>
      <c r="P40" s="3">
        <v>178650</v>
      </c>
      <c r="Q40" s="3">
        <v>736807.44</v>
      </c>
      <c r="R40" s="3">
        <v>444670.61</v>
      </c>
      <c r="S40" s="3">
        <v>287514</v>
      </c>
      <c r="T40" s="3">
        <v>316524.01</v>
      </c>
      <c r="U40" s="3">
        <v>3855332.7</v>
      </c>
      <c r="V40" s="3">
        <v>1118184.95</v>
      </c>
      <c r="W40" s="3">
        <v>447334.14</v>
      </c>
      <c r="X40" s="3">
        <v>460325.4</v>
      </c>
      <c r="Y40" s="3">
        <v>536002.07999999996</v>
      </c>
      <c r="Z40" s="3">
        <v>246538.4</v>
      </c>
      <c r="AA40" s="3">
        <v>42119.95</v>
      </c>
      <c r="AB40" s="3">
        <v>839037</v>
      </c>
      <c r="AC40" s="3">
        <v>572318.22</v>
      </c>
      <c r="AD40" s="3">
        <v>215685.28</v>
      </c>
      <c r="AE40" s="3">
        <v>518031</v>
      </c>
      <c r="AF40" s="3">
        <v>212717.5</v>
      </c>
      <c r="AG40" s="3">
        <v>709562</v>
      </c>
      <c r="AH40" s="3">
        <v>887873.11</v>
      </c>
      <c r="AI40" s="3">
        <v>285750</v>
      </c>
      <c r="AJ40" s="3">
        <v>103260.7</v>
      </c>
      <c r="AK40" s="3">
        <v>241511.12</v>
      </c>
      <c r="AL40" s="3">
        <v>325953</v>
      </c>
      <c r="AM40" s="3">
        <v>413614.83</v>
      </c>
      <c r="AN40" s="3">
        <v>177650.5</v>
      </c>
      <c r="AO40" s="3">
        <v>165245</v>
      </c>
      <c r="AP40" s="3">
        <v>299034.37</v>
      </c>
      <c r="AQ40" s="3">
        <v>397429.1</v>
      </c>
      <c r="AR40" s="3">
        <v>76640.33</v>
      </c>
      <c r="AS40" s="3">
        <v>1657583</v>
      </c>
      <c r="AT40" s="3">
        <v>13020</v>
      </c>
      <c r="AU40" s="3">
        <v>318731.5</v>
      </c>
      <c r="AV40" s="3">
        <v>379501.5</v>
      </c>
      <c r="AW40" s="3">
        <v>196543.8</v>
      </c>
      <c r="AX40" s="3">
        <v>393369.19</v>
      </c>
      <c r="AY40" s="3">
        <v>242643</v>
      </c>
      <c r="AZ40" s="3">
        <v>269045</v>
      </c>
      <c r="BA40" s="3">
        <v>197609</v>
      </c>
      <c r="BB40" s="3">
        <v>166513.5</v>
      </c>
      <c r="BC40" s="3">
        <v>155865</v>
      </c>
      <c r="BD40" s="3">
        <v>243398.18</v>
      </c>
      <c r="BE40" s="3">
        <v>399890.5</v>
      </c>
      <c r="BF40" s="3">
        <v>231072</v>
      </c>
      <c r="BG40" s="3">
        <v>374968</v>
      </c>
      <c r="BH40" s="3"/>
      <c r="BI40" s="3">
        <v>1818491</v>
      </c>
      <c r="BJ40" s="3">
        <v>137440</v>
      </c>
      <c r="BK40" s="3">
        <v>122100</v>
      </c>
      <c r="BL40" s="3">
        <v>0</v>
      </c>
      <c r="BM40" s="3">
        <v>103880</v>
      </c>
      <c r="BN40" s="3">
        <v>89531</v>
      </c>
      <c r="BO40" s="3">
        <v>2593559</v>
      </c>
      <c r="BP40" s="3">
        <v>551775</v>
      </c>
      <c r="BQ40" s="3">
        <v>228762</v>
      </c>
      <c r="BR40" s="3">
        <v>370910</v>
      </c>
      <c r="BS40" s="3">
        <v>152781</v>
      </c>
      <c r="BT40" s="3">
        <v>353465</v>
      </c>
      <c r="BU40" s="3">
        <v>320201.98</v>
      </c>
      <c r="BV40" s="3">
        <v>321047.76</v>
      </c>
      <c r="BW40" s="3">
        <v>92511</v>
      </c>
      <c r="BX40" s="3">
        <v>562574</v>
      </c>
      <c r="BY40" s="3">
        <v>291445</v>
      </c>
      <c r="BZ40" s="3">
        <v>411841.64</v>
      </c>
      <c r="CA40" s="3">
        <v>102760</v>
      </c>
      <c r="CB40" s="3">
        <v>245470</v>
      </c>
      <c r="CC40" s="3">
        <v>169609</v>
      </c>
      <c r="CD40" s="3">
        <v>6558999.7000000002</v>
      </c>
      <c r="CE40" s="3">
        <v>467210</v>
      </c>
      <c r="CF40" s="3">
        <v>468099</v>
      </c>
      <c r="CG40" s="3">
        <v>481241.4</v>
      </c>
      <c r="CH40" s="3">
        <v>446072.5</v>
      </c>
      <c r="CI40" s="3">
        <v>576766</v>
      </c>
      <c r="CJ40" s="3">
        <v>225257</v>
      </c>
      <c r="CK40" s="3">
        <v>1095984.79</v>
      </c>
      <c r="CL40" s="3">
        <v>237240</v>
      </c>
      <c r="CM40" s="3">
        <v>231310</v>
      </c>
      <c r="CN40" s="3">
        <v>383420</v>
      </c>
      <c r="CO40" s="3">
        <v>364234.98</v>
      </c>
      <c r="CP40" s="3">
        <v>238457</v>
      </c>
      <c r="CQ40" s="3">
        <v>1908541.74</v>
      </c>
      <c r="CR40" s="3">
        <v>97028.34</v>
      </c>
      <c r="CS40" s="3">
        <v>625454.75</v>
      </c>
      <c r="CT40" s="3">
        <v>396110</v>
      </c>
      <c r="CU40" s="3">
        <v>140789</v>
      </c>
      <c r="CV40" s="3">
        <v>125145</v>
      </c>
      <c r="CW40" s="3">
        <v>450798</v>
      </c>
      <c r="CX40" s="3">
        <v>5502</v>
      </c>
      <c r="CY40" s="3">
        <v>2682351</v>
      </c>
      <c r="CZ40" s="3">
        <v>1918964.55</v>
      </c>
      <c r="DA40" s="3">
        <v>243408</v>
      </c>
      <c r="DB40" s="3">
        <v>200497.5</v>
      </c>
      <c r="DC40" s="3">
        <v>680157.97</v>
      </c>
      <c r="DD40" s="3">
        <v>135932</v>
      </c>
      <c r="DE40" s="3">
        <v>153141</v>
      </c>
      <c r="DF40" s="3">
        <v>249124.4</v>
      </c>
      <c r="DG40" s="3">
        <v>73671.100000000006</v>
      </c>
      <c r="DH40" s="3">
        <v>1454638.42</v>
      </c>
      <c r="DI40" s="3">
        <v>921512</v>
      </c>
      <c r="DJ40" s="3">
        <v>520930.66</v>
      </c>
      <c r="DK40" s="3">
        <v>514105</v>
      </c>
      <c r="DL40" s="3">
        <v>264915</v>
      </c>
      <c r="DM40" s="3">
        <v>818130</v>
      </c>
      <c r="DN40" s="3">
        <v>514478</v>
      </c>
      <c r="DO40" s="3">
        <v>234378</v>
      </c>
      <c r="DP40" s="3">
        <v>759584</v>
      </c>
      <c r="DQ40" s="3">
        <v>2713251</v>
      </c>
      <c r="DR40" s="3">
        <v>300070</v>
      </c>
      <c r="DS40" s="3">
        <v>420479.15</v>
      </c>
      <c r="DT40" s="3">
        <v>1248407.5</v>
      </c>
      <c r="DU40" s="3">
        <v>626685</v>
      </c>
      <c r="DV40" s="3">
        <v>1149992</v>
      </c>
      <c r="DW40" s="3">
        <v>820385</v>
      </c>
      <c r="DX40" s="3">
        <v>321797.03999999998</v>
      </c>
      <c r="DY40" s="3">
        <v>160983.6</v>
      </c>
      <c r="DZ40" s="3">
        <v>131539</v>
      </c>
      <c r="EA40" s="3">
        <v>536512.68999999994</v>
      </c>
      <c r="EB40" s="3">
        <v>1502421</v>
      </c>
      <c r="EC40" s="3">
        <v>912233.8</v>
      </c>
      <c r="ED40" s="3">
        <v>254570</v>
      </c>
      <c r="EE40" s="3">
        <v>142146</v>
      </c>
      <c r="EF40" s="3">
        <v>299389</v>
      </c>
      <c r="EG40" s="3">
        <v>509968.81</v>
      </c>
      <c r="EH40" s="3">
        <v>515148.5</v>
      </c>
      <c r="EI40" s="3">
        <v>146930</v>
      </c>
      <c r="EJ40" s="3">
        <v>201140.5</v>
      </c>
      <c r="EK40" s="3">
        <v>3570996</v>
      </c>
      <c r="EL40" s="3">
        <v>214325.5</v>
      </c>
      <c r="EM40" s="3">
        <v>391402.25</v>
      </c>
      <c r="EN40" s="3">
        <v>334560</v>
      </c>
      <c r="EO40" s="3">
        <v>308129</v>
      </c>
      <c r="EP40" s="3">
        <v>85019</v>
      </c>
      <c r="EQ40" s="3">
        <v>1664163</v>
      </c>
      <c r="ER40" s="3">
        <v>225963</v>
      </c>
      <c r="ES40" s="3">
        <v>373335</v>
      </c>
      <c r="ET40" s="3"/>
      <c r="EU40" s="3">
        <v>251920</v>
      </c>
      <c r="EV40" s="3">
        <v>475620.7</v>
      </c>
      <c r="EW40" s="3">
        <v>888070</v>
      </c>
      <c r="EX40" s="3">
        <v>3245284.72</v>
      </c>
      <c r="EY40" s="3">
        <v>47531</v>
      </c>
      <c r="EZ40" s="3">
        <v>546720</v>
      </c>
      <c r="FA40" s="3">
        <v>309927</v>
      </c>
      <c r="FB40" s="3">
        <v>95015</v>
      </c>
      <c r="FC40" s="3">
        <v>739790.19</v>
      </c>
      <c r="FD40" s="3">
        <v>195536.5</v>
      </c>
      <c r="FE40" s="3">
        <v>24563</v>
      </c>
      <c r="FF40" s="3">
        <v>888604.5</v>
      </c>
      <c r="FG40" s="3">
        <v>170722</v>
      </c>
      <c r="FH40" s="3">
        <v>24700</v>
      </c>
      <c r="FI40" s="3">
        <v>161827.46</v>
      </c>
      <c r="FJ40" s="3">
        <v>445646.1</v>
      </c>
      <c r="FK40" s="3">
        <v>512340</v>
      </c>
      <c r="FL40" s="3">
        <v>6916802.96</v>
      </c>
      <c r="FM40" s="3">
        <v>493296.2</v>
      </c>
      <c r="FN40" s="3">
        <v>194428.5</v>
      </c>
      <c r="FO40" s="3">
        <v>502592.74</v>
      </c>
      <c r="FP40" s="3">
        <v>356265.3</v>
      </c>
      <c r="FQ40" s="3">
        <v>467228.7</v>
      </c>
      <c r="FR40" s="3">
        <v>855434</v>
      </c>
      <c r="FS40" s="3">
        <v>375374</v>
      </c>
      <c r="FT40" s="3">
        <v>705264</v>
      </c>
      <c r="FU40" s="3">
        <v>108345</v>
      </c>
      <c r="FV40" s="3">
        <v>1218750.6599999999</v>
      </c>
      <c r="FW40" s="3">
        <v>202674</v>
      </c>
      <c r="FX40" s="3">
        <v>502105.19</v>
      </c>
      <c r="FY40" s="3">
        <v>1972468.5</v>
      </c>
      <c r="FZ40" s="3">
        <v>299308.87</v>
      </c>
      <c r="GA40" s="3">
        <v>289815.34000000003</v>
      </c>
      <c r="GB40" s="3">
        <v>889343.55</v>
      </c>
      <c r="GC40" s="3">
        <v>14958.05</v>
      </c>
      <c r="GD40" s="3">
        <v>178194</v>
      </c>
      <c r="GE40" s="3">
        <v>87793.25</v>
      </c>
      <c r="GF40" s="3">
        <v>138144</v>
      </c>
      <c r="GG40" s="3">
        <v>152711.73000000001</v>
      </c>
      <c r="GH40" s="3">
        <v>2916732.87</v>
      </c>
      <c r="GI40" s="3">
        <v>778625.76</v>
      </c>
      <c r="GJ40" s="3">
        <v>328049.89</v>
      </c>
      <c r="GK40" s="3">
        <v>1806108.28</v>
      </c>
      <c r="GL40" s="3">
        <v>154302.5</v>
      </c>
      <c r="GM40" s="3">
        <v>1006690.26</v>
      </c>
      <c r="GN40" s="3">
        <v>738306.11</v>
      </c>
      <c r="GO40" s="3">
        <v>166172</v>
      </c>
      <c r="GP40" s="3">
        <v>1150831.3</v>
      </c>
      <c r="GQ40" s="3">
        <v>61377.61</v>
      </c>
      <c r="GR40" s="3">
        <v>38579</v>
      </c>
      <c r="GS40" s="3">
        <v>542590</v>
      </c>
      <c r="GT40" s="3">
        <v>5220581.6900000004</v>
      </c>
      <c r="GU40" s="3"/>
      <c r="GV40" s="3">
        <v>566529.59</v>
      </c>
      <c r="GW40" s="3">
        <v>275577.65000000002</v>
      </c>
      <c r="GX40" s="3">
        <v>1638237.5</v>
      </c>
      <c r="GY40" s="3">
        <v>814891.93</v>
      </c>
      <c r="GZ40" s="3">
        <v>873689.57</v>
      </c>
      <c r="HA40" s="3">
        <v>295030.62</v>
      </c>
      <c r="HB40" s="3">
        <v>196892</v>
      </c>
      <c r="HC40" s="3">
        <v>404612.72</v>
      </c>
      <c r="HD40" s="3">
        <v>400798.55</v>
      </c>
      <c r="HE40" s="3">
        <v>261753.35</v>
      </c>
      <c r="HF40" s="3">
        <v>3234488.09</v>
      </c>
      <c r="HG40" s="3">
        <v>936169.1</v>
      </c>
      <c r="HH40" s="3">
        <v>186656.08</v>
      </c>
      <c r="HI40" s="3">
        <v>135825.32999999999</v>
      </c>
      <c r="HJ40" s="3">
        <v>212390.15</v>
      </c>
      <c r="HK40" s="3">
        <v>71415.16</v>
      </c>
      <c r="HL40" s="3">
        <v>313283.5</v>
      </c>
      <c r="HM40" s="3">
        <v>127733.45</v>
      </c>
      <c r="HN40" s="3">
        <v>57243.93</v>
      </c>
      <c r="HO40" s="3">
        <v>181950</v>
      </c>
      <c r="HP40" s="3">
        <v>111724</v>
      </c>
      <c r="HQ40" s="3">
        <v>436159.57</v>
      </c>
      <c r="HR40" s="3">
        <v>291270.07</v>
      </c>
      <c r="HS40" s="3">
        <v>297070.01</v>
      </c>
      <c r="HT40" s="3"/>
      <c r="HU40" s="3">
        <v>277998.84999999998</v>
      </c>
      <c r="HV40" s="3">
        <v>4226894</v>
      </c>
      <c r="HW40" s="3">
        <v>517271.3</v>
      </c>
      <c r="HX40" s="3">
        <v>483676.55</v>
      </c>
      <c r="HY40" s="3">
        <v>580974</v>
      </c>
      <c r="HZ40" s="3">
        <v>852753.2</v>
      </c>
      <c r="IA40" s="3"/>
      <c r="IB40" s="3">
        <v>375477.9</v>
      </c>
      <c r="IC40" s="3">
        <v>155304.4</v>
      </c>
      <c r="ID40" s="3">
        <v>249223</v>
      </c>
      <c r="IE40" s="3">
        <v>486907.1</v>
      </c>
      <c r="IF40" s="3">
        <v>287587.34999999998</v>
      </c>
      <c r="IG40" s="3">
        <v>3618057.47</v>
      </c>
      <c r="IH40" s="3">
        <v>957598.22</v>
      </c>
      <c r="II40" s="3">
        <v>437956.71</v>
      </c>
      <c r="IJ40" s="3">
        <v>237531.64</v>
      </c>
      <c r="IK40" s="3">
        <v>69956.600000000006</v>
      </c>
      <c r="IL40" s="3">
        <v>85185.01</v>
      </c>
      <c r="IM40" s="3">
        <v>424853.86</v>
      </c>
      <c r="IN40" s="3">
        <v>328008.8</v>
      </c>
      <c r="IO40" s="3">
        <v>415674.98</v>
      </c>
      <c r="IP40" s="3">
        <v>532084.93999999994</v>
      </c>
      <c r="IQ40" s="3">
        <v>153539.70000000001</v>
      </c>
      <c r="IR40" s="3">
        <v>237308.22</v>
      </c>
      <c r="IS40" s="3">
        <v>2558771.5</v>
      </c>
      <c r="IT40" s="3">
        <v>946691.24</v>
      </c>
      <c r="IU40" s="3">
        <v>44157</v>
      </c>
      <c r="IV40" s="3">
        <v>0</v>
      </c>
      <c r="IW40" s="3"/>
      <c r="IX40" s="3">
        <v>96545</v>
      </c>
      <c r="IY40" s="3">
        <v>1378224.5</v>
      </c>
      <c r="IZ40" s="3">
        <v>316216.52</v>
      </c>
      <c r="JA40" s="3">
        <v>93527.6</v>
      </c>
      <c r="JB40" s="3">
        <v>388900</v>
      </c>
      <c r="JC40" s="3">
        <v>148240</v>
      </c>
      <c r="JD40" s="3">
        <v>137753.25</v>
      </c>
      <c r="JE40" s="3">
        <v>137835.5</v>
      </c>
      <c r="JF40" s="3">
        <v>1858176.5</v>
      </c>
      <c r="JG40" s="3">
        <v>549907.69999999995</v>
      </c>
      <c r="JH40" s="3">
        <v>228074.3</v>
      </c>
      <c r="JI40" s="3">
        <v>207960.5</v>
      </c>
      <c r="JJ40" s="3">
        <v>407888</v>
      </c>
      <c r="JK40" s="3">
        <v>148695.81</v>
      </c>
      <c r="JL40" s="3">
        <v>1325333.3</v>
      </c>
      <c r="JM40" s="3">
        <v>397511.6</v>
      </c>
      <c r="JN40" s="3">
        <v>177477.98</v>
      </c>
      <c r="JO40" s="3">
        <v>380340</v>
      </c>
      <c r="JP40" s="3">
        <v>355311.6</v>
      </c>
      <c r="JQ40" s="3">
        <v>301263.46999999997</v>
      </c>
      <c r="JR40" s="3">
        <v>453952</v>
      </c>
      <c r="JS40" s="3">
        <v>70989</v>
      </c>
      <c r="JT40" s="3">
        <v>168651</v>
      </c>
      <c r="JU40" s="3">
        <v>5144069.1900000004</v>
      </c>
      <c r="JV40" s="3">
        <v>608916.85</v>
      </c>
      <c r="JW40" s="3">
        <v>111790</v>
      </c>
      <c r="JX40" s="3">
        <v>275945.31</v>
      </c>
      <c r="JY40" s="3">
        <v>116387.8</v>
      </c>
      <c r="JZ40" s="3">
        <v>84914.62</v>
      </c>
      <c r="KA40" s="3">
        <v>1042069.56</v>
      </c>
      <c r="KB40" s="3">
        <v>414693.45</v>
      </c>
      <c r="KC40" s="3">
        <v>121862</v>
      </c>
      <c r="KD40" s="3">
        <v>1735991.04</v>
      </c>
      <c r="KE40" s="3">
        <v>188183.51</v>
      </c>
      <c r="KF40" s="3">
        <v>935636</v>
      </c>
      <c r="KG40" s="3">
        <v>561559.5</v>
      </c>
      <c r="KH40" s="3">
        <v>646556</v>
      </c>
      <c r="KI40" s="3">
        <v>2100271.7799999998</v>
      </c>
      <c r="KJ40" s="3">
        <v>132027.5</v>
      </c>
      <c r="KK40" s="3">
        <v>1627110</v>
      </c>
      <c r="KL40" s="3">
        <v>238497.8</v>
      </c>
      <c r="KM40" s="3">
        <v>216728.22</v>
      </c>
      <c r="KN40" s="3">
        <v>382258.73</v>
      </c>
      <c r="KO40" s="3">
        <v>716014</v>
      </c>
      <c r="KP40" s="3">
        <v>272880</v>
      </c>
      <c r="KQ40" s="3">
        <v>195261.98</v>
      </c>
      <c r="KR40" s="3">
        <v>5772690.4500000002</v>
      </c>
      <c r="KS40" s="3">
        <v>8700</v>
      </c>
      <c r="KT40" s="3">
        <v>2195739</v>
      </c>
      <c r="KU40" s="3">
        <v>855294.22</v>
      </c>
      <c r="KV40" s="3">
        <v>598420.05000000005</v>
      </c>
      <c r="KW40" s="3">
        <v>309620</v>
      </c>
      <c r="KX40" s="3">
        <v>234770.82</v>
      </c>
      <c r="KY40" s="3">
        <v>33018</v>
      </c>
      <c r="KZ40" s="3">
        <v>322289</v>
      </c>
      <c r="LA40" s="3">
        <v>63469</v>
      </c>
      <c r="LB40" s="3">
        <v>824307.5</v>
      </c>
      <c r="LC40" s="3">
        <v>588385.6</v>
      </c>
      <c r="LD40" s="3">
        <v>1622886.9</v>
      </c>
      <c r="LE40" s="3">
        <v>1698942.65</v>
      </c>
      <c r="LF40" s="3">
        <v>657698.28</v>
      </c>
      <c r="LG40" s="3">
        <v>1125796.27</v>
      </c>
      <c r="LH40" s="3">
        <v>4775023</v>
      </c>
      <c r="LI40" s="3">
        <v>725191.71</v>
      </c>
      <c r="LJ40" s="3">
        <v>513386.65</v>
      </c>
      <c r="LK40" s="3">
        <v>153962.79999999999</v>
      </c>
      <c r="LL40" s="3">
        <v>602163.86</v>
      </c>
      <c r="LM40" s="3">
        <v>53357</v>
      </c>
      <c r="LN40" s="3">
        <v>194616.55</v>
      </c>
      <c r="LO40" s="3">
        <v>294447.2</v>
      </c>
      <c r="LP40" s="3">
        <v>2185807.6</v>
      </c>
      <c r="LQ40" s="3">
        <v>370955.33</v>
      </c>
      <c r="LR40" s="3">
        <v>1366290</v>
      </c>
      <c r="LS40" s="3">
        <v>549190</v>
      </c>
      <c r="LT40" s="3">
        <v>244006</v>
      </c>
      <c r="LU40" s="3">
        <v>405679</v>
      </c>
      <c r="LV40" s="3">
        <v>130486</v>
      </c>
      <c r="LW40" s="3">
        <v>604722.4</v>
      </c>
      <c r="LX40" s="3">
        <v>146719</v>
      </c>
      <c r="LY40" s="3">
        <v>171470</v>
      </c>
      <c r="LZ40" s="3">
        <v>1014347</v>
      </c>
      <c r="MA40" s="3">
        <v>255178.11</v>
      </c>
      <c r="MB40" s="3">
        <v>145364.1</v>
      </c>
      <c r="MC40" s="3">
        <v>248817.25</v>
      </c>
      <c r="MD40" s="3">
        <v>3944643.36</v>
      </c>
      <c r="ME40" s="3">
        <v>297075.12</v>
      </c>
      <c r="MF40" s="3">
        <v>420108.31</v>
      </c>
      <c r="MG40" s="3">
        <v>203150.8</v>
      </c>
      <c r="MH40" s="3">
        <v>983558.65</v>
      </c>
      <c r="MI40" s="3">
        <v>0</v>
      </c>
      <c r="MJ40" s="3">
        <v>741298</v>
      </c>
      <c r="MK40" s="3">
        <v>133487.29999999999</v>
      </c>
      <c r="ML40" s="3">
        <v>556180.56999999995</v>
      </c>
      <c r="MM40" s="3">
        <v>29950</v>
      </c>
      <c r="MN40" s="3">
        <v>13545896.539999999</v>
      </c>
      <c r="MO40" s="3">
        <v>1329223.8999999999</v>
      </c>
      <c r="MP40" s="3">
        <v>105250</v>
      </c>
      <c r="MQ40" s="3">
        <v>2250197.7200000002</v>
      </c>
      <c r="MR40" s="3">
        <v>594134.28</v>
      </c>
      <c r="MS40" s="3">
        <v>943660.26</v>
      </c>
      <c r="MT40" s="3">
        <v>910692.2</v>
      </c>
      <c r="MU40" s="3">
        <v>1783594.95</v>
      </c>
      <c r="MV40" s="3">
        <v>189758.5</v>
      </c>
      <c r="MW40" s="3">
        <v>659568.24</v>
      </c>
      <c r="MX40" s="3">
        <v>306876</v>
      </c>
      <c r="MY40" s="3"/>
      <c r="MZ40" s="3">
        <v>1381238</v>
      </c>
      <c r="NA40" s="3">
        <v>347916.5</v>
      </c>
      <c r="NB40" s="3">
        <v>701140.5</v>
      </c>
      <c r="NC40" s="3">
        <v>348780</v>
      </c>
      <c r="ND40" s="3">
        <v>384400</v>
      </c>
      <c r="NE40" s="3">
        <v>125736</v>
      </c>
      <c r="NF40" s="3">
        <v>213991.99</v>
      </c>
      <c r="NG40" s="3">
        <v>1489874.11</v>
      </c>
      <c r="NH40" s="3">
        <v>1163372.82</v>
      </c>
      <c r="NI40" s="3">
        <v>198093.4</v>
      </c>
      <c r="NJ40" s="3">
        <v>86880</v>
      </c>
      <c r="NK40" s="3">
        <v>244954.75</v>
      </c>
      <c r="NL40" s="3">
        <v>609908.9</v>
      </c>
      <c r="NM40" s="3">
        <v>136668</v>
      </c>
      <c r="NN40" s="3">
        <v>2966896.97</v>
      </c>
      <c r="NO40" s="3">
        <v>1820489</v>
      </c>
      <c r="NP40" s="3">
        <v>450811.6</v>
      </c>
      <c r="NQ40" s="3">
        <v>211246.66</v>
      </c>
      <c r="NR40" s="3">
        <v>36878.300000000003</v>
      </c>
      <c r="NS40" s="3">
        <v>599118.4</v>
      </c>
      <c r="NT40" s="3">
        <v>414375.55</v>
      </c>
      <c r="NU40" s="3">
        <v>44460.7</v>
      </c>
      <c r="NV40" s="3">
        <v>184919.59</v>
      </c>
      <c r="NW40" s="3">
        <v>3769851.19</v>
      </c>
      <c r="NX40" s="3">
        <v>50133.5</v>
      </c>
      <c r="NY40" s="3">
        <v>1067772.44</v>
      </c>
      <c r="NZ40" s="3">
        <v>711421.02</v>
      </c>
      <c r="OA40" s="3">
        <v>1317966.2</v>
      </c>
      <c r="OB40" s="3">
        <v>201595.05</v>
      </c>
      <c r="OC40" s="3">
        <v>237497.77</v>
      </c>
      <c r="OD40" s="3">
        <v>613616.93000000005</v>
      </c>
      <c r="OE40" s="3">
        <v>378111.6</v>
      </c>
      <c r="OF40" s="3">
        <v>727090</v>
      </c>
      <c r="OG40" s="3">
        <v>360422.8</v>
      </c>
      <c r="OH40" s="3">
        <v>5729359.5700000003</v>
      </c>
      <c r="OI40" s="3">
        <v>157755</v>
      </c>
      <c r="OJ40" s="3">
        <v>657076.36</v>
      </c>
      <c r="OK40" s="3">
        <v>233631.29</v>
      </c>
      <c r="OL40" s="3">
        <v>660970</v>
      </c>
      <c r="OM40" s="3">
        <v>200803.7</v>
      </c>
      <c r="ON40" s="3">
        <v>227216.3</v>
      </c>
      <c r="OO40" s="3">
        <v>290294</v>
      </c>
      <c r="OP40" s="3">
        <v>479340</v>
      </c>
      <c r="OQ40" s="3">
        <v>116215</v>
      </c>
      <c r="OR40" s="3">
        <v>30998</v>
      </c>
      <c r="OS40" s="3">
        <v>113914.78</v>
      </c>
      <c r="OT40" s="3">
        <v>155880</v>
      </c>
      <c r="OU40" s="3">
        <v>300047.78000000003</v>
      </c>
      <c r="OV40" s="3">
        <v>7426060.5</v>
      </c>
      <c r="OW40" s="3">
        <v>412543.3</v>
      </c>
      <c r="OX40" s="3">
        <v>88716.52</v>
      </c>
      <c r="OY40" s="3">
        <v>299191.18</v>
      </c>
      <c r="OZ40" s="3">
        <v>1387800</v>
      </c>
      <c r="PA40" s="3">
        <v>1030010.58</v>
      </c>
      <c r="PB40" s="3">
        <v>65276.4</v>
      </c>
      <c r="PC40" s="3">
        <v>327745.59999999998</v>
      </c>
      <c r="PD40" s="3">
        <v>1239477.1000000001</v>
      </c>
      <c r="PE40" s="3">
        <v>121657</v>
      </c>
      <c r="PF40" s="3">
        <v>518634.62</v>
      </c>
      <c r="PG40" s="3">
        <v>354065.02</v>
      </c>
      <c r="PH40" s="3">
        <v>174945</v>
      </c>
      <c r="PI40" s="3">
        <v>429392.17</v>
      </c>
      <c r="PJ40" s="3">
        <v>606345</v>
      </c>
      <c r="PK40" s="3">
        <v>176271</v>
      </c>
      <c r="PL40" s="3">
        <v>273620</v>
      </c>
      <c r="PM40" s="3">
        <v>471556</v>
      </c>
      <c r="PN40" s="3">
        <v>83388.56</v>
      </c>
      <c r="PO40" s="3">
        <v>145078</v>
      </c>
      <c r="PP40" s="3">
        <v>600838.71</v>
      </c>
      <c r="PQ40" s="3">
        <v>30280</v>
      </c>
      <c r="PR40" s="3">
        <v>2609665.48</v>
      </c>
      <c r="PS40" s="3">
        <v>101478</v>
      </c>
      <c r="PT40" s="3">
        <v>685099.23</v>
      </c>
      <c r="PU40" s="3">
        <v>395741.55</v>
      </c>
      <c r="PV40" s="3">
        <v>625534.12</v>
      </c>
      <c r="PW40" s="3">
        <v>351276.6</v>
      </c>
      <c r="PX40" s="3">
        <v>244769</v>
      </c>
      <c r="PY40" s="3">
        <v>556756.80000000005</v>
      </c>
      <c r="PZ40" s="3">
        <v>747331.4</v>
      </c>
      <c r="QA40" s="3">
        <v>181110</v>
      </c>
      <c r="QB40" s="3">
        <v>215776</v>
      </c>
      <c r="QC40" s="3">
        <v>1397505.75</v>
      </c>
      <c r="QD40" s="3">
        <v>582140</v>
      </c>
      <c r="QE40" s="3">
        <v>237103</v>
      </c>
      <c r="QF40" s="3">
        <v>1123186</v>
      </c>
      <c r="QG40" s="3">
        <v>444499.27</v>
      </c>
      <c r="QH40" s="3">
        <v>0</v>
      </c>
      <c r="QI40" s="3">
        <v>387555</v>
      </c>
      <c r="QJ40" s="3">
        <v>138160</v>
      </c>
      <c r="QK40" s="3">
        <v>897132</v>
      </c>
      <c r="QL40" s="3">
        <v>664976.5</v>
      </c>
      <c r="QM40" s="3">
        <v>907143.5</v>
      </c>
      <c r="QN40" s="3">
        <v>119400</v>
      </c>
      <c r="QO40" s="3">
        <v>210955</v>
      </c>
      <c r="QP40" s="3">
        <v>435138</v>
      </c>
      <c r="QQ40" s="3">
        <v>192220</v>
      </c>
      <c r="QR40" s="3">
        <v>229830.5</v>
      </c>
      <c r="QS40" s="3">
        <v>509084</v>
      </c>
      <c r="QT40" s="3">
        <v>198588</v>
      </c>
      <c r="QU40" s="3">
        <v>1189459</v>
      </c>
      <c r="QV40" s="3">
        <v>317419</v>
      </c>
      <c r="QW40" s="3">
        <v>406690</v>
      </c>
      <c r="QX40" s="3">
        <v>213560</v>
      </c>
      <c r="QY40" s="3">
        <v>114360</v>
      </c>
      <c r="QZ40" s="3">
        <v>406428.86</v>
      </c>
      <c r="RA40" s="3">
        <v>261894</v>
      </c>
      <c r="RB40" s="3">
        <v>135168</v>
      </c>
      <c r="RC40" s="3">
        <v>21990</v>
      </c>
      <c r="RD40" s="3">
        <v>1174132</v>
      </c>
      <c r="RE40" s="3">
        <v>937161.4</v>
      </c>
      <c r="RF40" s="3">
        <v>223284</v>
      </c>
      <c r="RG40" s="3">
        <v>333398</v>
      </c>
      <c r="RH40" s="3">
        <v>1121555.6399999999</v>
      </c>
      <c r="RI40" s="3">
        <v>377670</v>
      </c>
      <c r="RJ40" s="3">
        <v>211790.4</v>
      </c>
      <c r="RK40" s="3">
        <v>284100</v>
      </c>
      <c r="RL40" s="3">
        <v>244710</v>
      </c>
      <c r="RM40" s="3">
        <v>3590340.98</v>
      </c>
      <c r="RN40" s="3">
        <v>268206.59999999998</v>
      </c>
      <c r="RO40" s="3">
        <v>312240</v>
      </c>
      <c r="RP40" s="3">
        <v>6440</v>
      </c>
      <c r="RQ40" s="3">
        <v>4925</v>
      </c>
      <c r="RR40" s="3">
        <v>83237.100000000006</v>
      </c>
      <c r="RS40" s="3">
        <v>375506</v>
      </c>
      <c r="RT40" s="3">
        <v>573990</v>
      </c>
      <c r="RU40" s="3">
        <v>450149</v>
      </c>
      <c r="RV40" s="3">
        <v>196085.01</v>
      </c>
      <c r="RW40" s="3">
        <v>153801.79999999999</v>
      </c>
      <c r="RX40" s="3">
        <v>323160</v>
      </c>
      <c r="RY40" s="3">
        <v>303092</v>
      </c>
      <c r="RZ40" s="3">
        <v>2130181.63</v>
      </c>
      <c r="SA40" s="3">
        <v>332003</v>
      </c>
      <c r="SB40" s="3">
        <v>374330</v>
      </c>
      <c r="SC40" s="3">
        <v>491926</v>
      </c>
      <c r="SD40" s="3">
        <v>626171</v>
      </c>
      <c r="SE40" s="3">
        <v>705722.2</v>
      </c>
      <c r="SF40" s="3">
        <v>161290</v>
      </c>
      <c r="SG40" s="3">
        <v>184260.84</v>
      </c>
      <c r="SH40" s="3">
        <v>258822</v>
      </c>
      <c r="SI40" s="3">
        <v>1059676</v>
      </c>
      <c r="SJ40" s="3">
        <v>560700</v>
      </c>
      <c r="SK40" s="3">
        <v>313940</v>
      </c>
      <c r="SL40" s="3">
        <v>382084.04</v>
      </c>
      <c r="SM40" s="3">
        <v>644250</v>
      </c>
      <c r="SN40" s="3">
        <v>245951</v>
      </c>
      <c r="SO40" s="3">
        <v>605840</v>
      </c>
      <c r="SP40" s="3">
        <v>2808608.5</v>
      </c>
      <c r="SQ40" s="3">
        <v>478200</v>
      </c>
      <c r="SR40" s="3">
        <v>286197.5</v>
      </c>
      <c r="SS40" s="3">
        <v>1186044</v>
      </c>
      <c r="ST40" s="3">
        <v>622564</v>
      </c>
      <c r="SU40" s="3">
        <v>212411.72</v>
      </c>
      <c r="SV40" s="3">
        <v>769622.23</v>
      </c>
      <c r="SW40" s="3">
        <v>160228.57999999999</v>
      </c>
      <c r="SX40" s="3">
        <v>5050</v>
      </c>
      <c r="SY40" s="3">
        <v>172571</v>
      </c>
      <c r="SZ40" s="3">
        <v>2633276</v>
      </c>
      <c r="TA40" s="3">
        <v>542280</v>
      </c>
      <c r="TB40" s="3">
        <v>532355</v>
      </c>
      <c r="TC40" s="3">
        <v>1254999</v>
      </c>
      <c r="TD40" s="3">
        <v>285291.23</v>
      </c>
      <c r="TE40" s="3">
        <v>555418</v>
      </c>
      <c r="TF40" s="3">
        <v>4288858.6900000004</v>
      </c>
      <c r="TG40" s="3">
        <v>224115.34</v>
      </c>
      <c r="TH40" s="3">
        <v>330277</v>
      </c>
      <c r="TI40" s="3">
        <v>1390821</v>
      </c>
      <c r="TJ40" s="3">
        <v>75811</v>
      </c>
      <c r="TK40" s="3">
        <v>339604.82</v>
      </c>
      <c r="TL40" s="3">
        <v>82518.2</v>
      </c>
      <c r="TM40" s="3">
        <v>250549</v>
      </c>
      <c r="TN40" s="3">
        <v>110947</v>
      </c>
      <c r="TO40" s="3">
        <v>16730</v>
      </c>
      <c r="TP40" s="3">
        <v>130055</v>
      </c>
      <c r="TQ40" s="3">
        <v>749509</v>
      </c>
      <c r="TR40" s="3">
        <v>155066</v>
      </c>
      <c r="TS40" s="3">
        <v>2703680</v>
      </c>
      <c r="TT40" s="3">
        <v>226806</v>
      </c>
      <c r="TU40" s="3">
        <v>106788</v>
      </c>
      <c r="TV40" s="3">
        <v>255560</v>
      </c>
      <c r="TW40" s="3">
        <v>491010.24</v>
      </c>
      <c r="TX40" s="3">
        <v>133370</v>
      </c>
      <c r="TY40" s="3">
        <v>54320</v>
      </c>
      <c r="TZ40" s="3">
        <v>11906</v>
      </c>
      <c r="UA40" s="3">
        <v>106216</v>
      </c>
      <c r="UB40" s="3">
        <v>603202</v>
      </c>
      <c r="UC40" s="3">
        <v>500117.02</v>
      </c>
      <c r="UD40" s="3">
        <v>611514.5</v>
      </c>
      <c r="UE40" s="3">
        <v>874953.63</v>
      </c>
      <c r="UF40" s="3">
        <v>227303</v>
      </c>
      <c r="UG40" s="3">
        <v>326085</v>
      </c>
      <c r="UH40" s="3">
        <v>551152.31000000006</v>
      </c>
      <c r="UI40" s="3">
        <v>459580</v>
      </c>
      <c r="UJ40" s="3">
        <v>832346.5</v>
      </c>
      <c r="UK40" s="3">
        <v>2870</v>
      </c>
      <c r="UL40" s="3">
        <v>258630.75</v>
      </c>
      <c r="UM40" s="3">
        <v>21418</v>
      </c>
      <c r="UN40" s="3">
        <v>251550</v>
      </c>
      <c r="UO40" s="3">
        <v>211396</v>
      </c>
      <c r="UP40" s="3">
        <v>30053</v>
      </c>
      <c r="UQ40" s="3">
        <v>29412</v>
      </c>
      <c r="UR40" s="3">
        <v>4106159</v>
      </c>
      <c r="US40" s="3">
        <v>318010.5</v>
      </c>
      <c r="UT40" s="3">
        <v>516127.58</v>
      </c>
      <c r="UU40" s="3">
        <v>482303.89</v>
      </c>
      <c r="UV40" s="3">
        <v>0</v>
      </c>
      <c r="UW40" s="3">
        <v>465424</v>
      </c>
      <c r="UX40" s="3">
        <v>468927.8</v>
      </c>
      <c r="UY40" s="3">
        <v>411620</v>
      </c>
      <c r="UZ40" s="3">
        <v>626213</v>
      </c>
      <c r="VA40" s="3">
        <v>372658</v>
      </c>
      <c r="VB40" s="3">
        <v>544459.5</v>
      </c>
      <c r="VC40" s="3">
        <v>2262368</v>
      </c>
      <c r="VD40" s="3">
        <v>365848.54</v>
      </c>
      <c r="VE40" s="3">
        <v>1399276</v>
      </c>
      <c r="VF40" s="3">
        <v>964666.2</v>
      </c>
      <c r="VG40" s="3">
        <v>68801</v>
      </c>
      <c r="VH40" s="3">
        <v>493711.5</v>
      </c>
      <c r="VI40" s="3">
        <v>223894</v>
      </c>
      <c r="VJ40" s="3">
        <v>315973.21999999997</v>
      </c>
      <c r="VK40" s="3">
        <v>82264.5</v>
      </c>
      <c r="VL40" s="3">
        <v>5232614.5</v>
      </c>
      <c r="VM40" s="3">
        <v>132915</v>
      </c>
      <c r="VN40" s="3">
        <v>230616.88</v>
      </c>
      <c r="VO40" s="3">
        <v>116394.67</v>
      </c>
      <c r="VP40" s="3">
        <v>61162</v>
      </c>
      <c r="VQ40" s="3">
        <v>267746</v>
      </c>
      <c r="VR40" s="3">
        <v>188388.92</v>
      </c>
      <c r="VS40" s="3">
        <v>70831.38</v>
      </c>
      <c r="VT40" s="3">
        <v>4346.3599999999997</v>
      </c>
      <c r="VU40" s="3">
        <v>275468.73</v>
      </c>
      <c r="VV40" s="3">
        <v>497898.99</v>
      </c>
      <c r="VW40" s="3">
        <v>311079</v>
      </c>
      <c r="VX40" s="3">
        <v>2956881.33</v>
      </c>
      <c r="VY40" s="3">
        <v>252484.15</v>
      </c>
      <c r="VZ40" s="3">
        <v>322189</v>
      </c>
      <c r="WA40" s="3">
        <v>1367056.2</v>
      </c>
      <c r="WB40" s="3">
        <v>742052.2</v>
      </c>
      <c r="WC40" s="3">
        <v>353053.65</v>
      </c>
      <c r="WD40" s="3">
        <v>846008.34</v>
      </c>
      <c r="WE40" s="3">
        <v>411444.5</v>
      </c>
      <c r="WF40" s="3">
        <v>870205.5</v>
      </c>
      <c r="WG40" s="3">
        <v>599243.18999999994</v>
      </c>
      <c r="WH40" s="3">
        <v>603725</v>
      </c>
      <c r="WI40" s="3">
        <v>246096.7</v>
      </c>
      <c r="WJ40" s="3">
        <v>284443.09999999998</v>
      </c>
      <c r="WK40" s="3">
        <v>418019</v>
      </c>
      <c r="WL40" s="3">
        <v>645137</v>
      </c>
      <c r="WM40" s="3">
        <v>539478.6</v>
      </c>
      <c r="WN40" s="3">
        <v>157435.25</v>
      </c>
      <c r="WO40" s="3">
        <v>826040</v>
      </c>
      <c r="WP40" s="3">
        <v>292216.77</v>
      </c>
      <c r="WQ40" s="3">
        <v>19097</v>
      </c>
      <c r="WR40" s="3">
        <v>370447</v>
      </c>
      <c r="WS40" s="3">
        <v>276823.59000000003</v>
      </c>
      <c r="WT40" s="3">
        <v>4154547.37</v>
      </c>
      <c r="WU40" s="3">
        <v>172177.5</v>
      </c>
      <c r="WV40" s="3">
        <v>1867913.2</v>
      </c>
      <c r="WW40" s="3">
        <v>391359</v>
      </c>
      <c r="WX40" s="3">
        <v>2350021</v>
      </c>
      <c r="WY40" s="3">
        <v>225590</v>
      </c>
      <c r="WZ40" s="3">
        <v>436427.93</v>
      </c>
      <c r="XA40" s="3">
        <v>296719</v>
      </c>
      <c r="XB40" s="3">
        <v>1288817</v>
      </c>
      <c r="XC40" s="3">
        <v>555058</v>
      </c>
      <c r="XD40" s="3">
        <v>516890.2</v>
      </c>
      <c r="XE40" s="3">
        <v>147323</v>
      </c>
      <c r="XF40" s="3">
        <v>374831.5</v>
      </c>
      <c r="XG40" s="3">
        <v>113002</v>
      </c>
      <c r="XH40" s="3">
        <v>25900</v>
      </c>
      <c r="XI40" s="3">
        <v>51710</v>
      </c>
      <c r="XJ40" s="3">
        <v>545340</v>
      </c>
      <c r="XK40" s="3">
        <v>222212</v>
      </c>
      <c r="XL40" s="3">
        <v>70747</v>
      </c>
      <c r="XM40" s="3">
        <v>166722</v>
      </c>
      <c r="XN40" s="3">
        <v>319699</v>
      </c>
      <c r="XO40" s="3">
        <v>98340</v>
      </c>
      <c r="XP40" s="3">
        <v>192180</v>
      </c>
      <c r="XQ40" s="3">
        <v>1505022</v>
      </c>
      <c r="XR40" s="3">
        <v>199460</v>
      </c>
      <c r="XS40" s="3">
        <v>577439.96</v>
      </c>
      <c r="XT40" s="3">
        <v>495126</v>
      </c>
      <c r="XU40" s="3">
        <v>241117</v>
      </c>
      <c r="XV40" s="3">
        <v>380028.5</v>
      </c>
      <c r="XW40" s="3">
        <v>151588</v>
      </c>
      <c r="XX40" s="3">
        <v>811588</v>
      </c>
      <c r="XY40" s="3">
        <v>6182414</v>
      </c>
      <c r="XZ40" s="3">
        <v>95126</v>
      </c>
      <c r="YA40" s="3">
        <v>242170</v>
      </c>
      <c r="YB40" s="3">
        <v>326922</v>
      </c>
      <c r="YC40" s="3">
        <v>952912.26</v>
      </c>
      <c r="YD40" s="3">
        <v>348703</v>
      </c>
      <c r="YE40" s="3">
        <v>489390.51</v>
      </c>
      <c r="YF40" s="3">
        <v>638347.30000000005</v>
      </c>
      <c r="YG40" s="3">
        <v>0</v>
      </c>
      <c r="YH40" s="3">
        <v>445890</v>
      </c>
      <c r="YI40" s="3">
        <v>393859.39</v>
      </c>
      <c r="YJ40" s="3">
        <v>185056.07</v>
      </c>
      <c r="YK40" s="3">
        <v>153638.56</v>
      </c>
      <c r="YL40" s="3">
        <v>157351</v>
      </c>
      <c r="YM40" s="3">
        <v>9930</v>
      </c>
      <c r="YN40" s="3">
        <v>180795.6</v>
      </c>
      <c r="YO40" s="3"/>
      <c r="YP40" s="3">
        <v>147567.15</v>
      </c>
      <c r="YQ40" s="3">
        <v>529195</v>
      </c>
      <c r="YR40" s="3"/>
      <c r="YS40" s="3"/>
      <c r="YT40" s="3">
        <v>42215</v>
      </c>
      <c r="YU40" s="3">
        <v>677835</v>
      </c>
      <c r="YV40" s="3">
        <v>136414</v>
      </c>
      <c r="YW40" s="3">
        <v>580670</v>
      </c>
      <c r="YX40" s="3">
        <v>201188.4</v>
      </c>
      <c r="YY40" s="3">
        <v>117782.86</v>
      </c>
      <c r="YZ40" s="3">
        <v>131080</v>
      </c>
      <c r="ZA40" s="3">
        <v>202524.86</v>
      </c>
      <c r="ZB40" s="3">
        <v>942841</v>
      </c>
      <c r="ZC40" s="3">
        <v>851313.5</v>
      </c>
      <c r="ZD40" s="3">
        <v>225202.7</v>
      </c>
      <c r="ZE40" s="3">
        <v>934154.9</v>
      </c>
      <c r="ZF40" s="3">
        <v>675570</v>
      </c>
      <c r="ZG40" s="3">
        <v>399532</v>
      </c>
      <c r="ZH40" s="3">
        <v>143065</v>
      </c>
      <c r="ZI40" s="3"/>
      <c r="ZJ40" s="3">
        <v>705741.11</v>
      </c>
      <c r="ZK40" s="3">
        <v>142021</v>
      </c>
      <c r="ZL40" s="3">
        <v>478360</v>
      </c>
      <c r="ZM40" s="3">
        <v>168601</v>
      </c>
      <c r="ZN40" s="3">
        <v>1189166.68</v>
      </c>
      <c r="ZO40" s="3">
        <v>304379</v>
      </c>
      <c r="ZP40" s="3">
        <v>196525</v>
      </c>
      <c r="ZQ40" s="3">
        <v>96551</v>
      </c>
      <c r="ZR40" s="3">
        <v>19370</v>
      </c>
      <c r="ZS40" s="3">
        <v>189280.79</v>
      </c>
      <c r="ZT40" s="3">
        <v>200491.01</v>
      </c>
      <c r="ZU40" s="3">
        <v>2201135.46</v>
      </c>
      <c r="ZV40" s="3">
        <v>569172.67000000004</v>
      </c>
      <c r="ZW40" s="3">
        <v>44522</v>
      </c>
      <c r="ZX40" s="3">
        <v>104365</v>
      </c>
      <c r="ZY40" s="3">
        <v>202955</v>
      </c>
      <c r="ZZ40" s="3">
        <v>61525</v>
      </c>
      <c r="AAA40" s="3">
        <v>220311.97</v>
      </c>
      <c r="AAB40" s="3">
        <v>103773.6</v>
      </c>
      <c r="AAC40" s="3">
        <v>4464452.7</v>
      </c>
      <c r="AAD40" s="3">
        <v>465904.4</v>
      </c>
      <c r="AAE40" s="3">
        <v>140740</v>
      </c>
      <c r="AAF40" s="3">
        <v>313820.3</v>
      </c>
      <c r="AAG40" s="3">
        <v>580366.53</v>
      </c>
      <c r="AAH40" s="3">
        <v>281814.08</v>
      </c>
      <c r="AAI40" s="3">
        <v>2089277</v>
      </c>
      <c r="AAJ40" s="3">
        <v>246494.99</v>
      </c>
      <c r="AAK40" s="3">
        <v>405918</v>
      </c>
      <c r="AAL40" s="3">
        <v>229330</v>
      </c>
      <c r="AAM40" s="3">
        <v>147350.1</v>
      </c>
      <c r="AAN40" s="3">
        <v>472131</v>
      </c>
      <c r="AAO40" s="3">
        <v>269569</v>
      </c>
      <c r="AAP40" s="3">
        <v>260995</v>
      </c>
      <c r="AAQ40" s="3">
        <v>250481</v>
      </c>
      <c r="AAR40" s="3">
        <v>474350</v>
      </c>
      <c r="AAS40" s="3">
        <v>69769</v>
      </c>
      <c r="AAT40" s="3">
        <v>3499898</v>
      </c>
      <c r="AAU40" s="3">
        <v>177147.5</v>
      </c>
      <c r="AAV40" s="3">
        <v>409230</v>
      </c>
      <c r="AAW40" s="3">
        <v>905396.12</v>
      </c>
      <c r="AAX40" s="3">
        <v>222557.33</v>
      </c>
      <c r="AAY40" s="3">
        <v>790057.4</v>
      </c>
      <c r="AAZ40" s="3">
        <v>288543</v>
      </c>
      <c r="ABA40" s="3">
        <v>2353034.62</v>
      </c>
      <c r="ABB40" s="3">
        <v>1398167.14</v>
      </c>
      <c r="ABC40" s="3">
        <v>852393.7</v>
      </c>
      <c r="ABD40" s="3">
        <v>698094.01</v>
      </c>
      <c r="ABE40" s="3">
        <v>429137.11</v>
      </c>
      <c r="ABF40" s="3">
        <v>390279.5</v>
      </c>
      <c r="ABG40" s="3">
        <v>1020290</v>
      </c>
      <c r="ABH40" s="3">
        <v>815273.1</v>
      </c>
      <c r="ABI40" s="3">
        <v>649824.14</v>
      </c>
      <c r="ABJ40" s="3"/>
      <c r="ABK40" s="3">
        <v>244410.68</v>
      </c>
      <c r="ABL40" s="3">
        <v>366277</v>
      </c>
      <c r="ABM40" s="3"/>
      <c r="ABN40" s="3"/>
      <c r="ABO40" s="3">
        <v>323828.81</v>
      </c>
      <c r="ABP40" s="3">
        <v>144810</v>
      </c>
      <c r="ABQ40" s="3">
        <v>417990.42</v>
      </c>
      <c r="ABR40" s="3">
        <v>88791.69</v>
      </c>
      <c r="ABS40" s="3">
        <v>236797.17</v>
      </c>
      <c r="ABT40" s="3">
        <v>303213</v>
      </c>
      <c r="ABU40" s="3">
        <v>178652.6</v>
      </c>
      <c r="ABV40" s="3">
        <v>1954013.37</v>
      </c>
      <c r="ABW40" s="3">
        <v>1463769.4</v>
      </c>
      <c r="ABX40" s="3">
        <v>1007602.06</v>
      </c>
      <c r="ABY40" s="3"/>
      <c r="ABZ40" s="3">
        <v>135082.06</v>
      </c>
      <c r="ACA40" s="3">
        <v>141256.23000000001</v>
      </c>
      <c r="ACB40" s="3">
        <v>226067</v>
      </c>
      <c r="ACC40" s="3">
        <v>271117</v>
      </c>
      <c r="ACD40" s="3">
        <v>4110367.01</v>
      </c>
      <c r="ACE40" s="3">
        <v>882751.8</v>
      </c>
      <c r="ACF40" s="3">
        <v>1173347.94</v>
      </c>
      <c r="ACG40" s="3">
        <v>211216.2</v>
      </c>
      <c r="ACH40" s="3">
        <v>10410</v>
      </c>
      <c r="ACI40" s="3">
        <v>393997.64</v>
      </c>
      <c r="ACJ40" s="3">
        <v>418233.3</v>
      </c>
      <c r="ACK40" s="3">
        <v>363295.15</v>
      </c>
      <c r="ACL40" s="3">
        <v>214730.05</v>
      </c>
      <c r="ACM40" s="3">
        <v>235306.14</v>
      </c>
      <c r="ACN40" s="3">
        <v>415529.1</v>
      </c>
      <c r="ACO40" s="3">
        <v>209411</v>
      </c>
      <c r="ACP40" s="3">
        <v>190179</v>
      </c>
      <c r="ACQ40" s="3">
        <v>483022</v>
      </c>
      <c r="ACR40" s="3">
        <v>543452</v>
      </c>
      <c r="ACS40" s="3">
        <v>295324.09000000003</v>
      </c>
      <c r="ACT40" s="3">
        <v>271980.40000000002</v>
      </c>
      <c r="ACU40" s="3">
        <v>474929.2</v>
      </c>
      <c r="ACV40" s="3">
        <v>219896.6</v>
      </c>
      <c r="ACW40" s="3">
        <v>550623.5</v>
      </c>
      <c r="ACX40" s="3">
        <v>3381141.5</v>
      </c>
      <c r="ACY40" s="3">
        <v>758654</v>
      </c>
      <c r="ACZ40" s="3">
        <v>745053</v>
      </c>
      <c r="ADA40" s="3">
        <v>666395</v>
      </c>
      <c r="ADB40" s="3">
        <v>394508</v>
      </c>
      <c r="ADC40" s="3">
        <v>1602260</v>
      </c>
      <c r="ADD40" s="3">
        <v>382915.8</v>
      </c>
      <c r="ADE40" s="3">
        <v>1108605</v>
      </c>
      <c r="ADF40" s="3">
        <v>276434</v>
      </c>
      <c r="ADG40" s="3">
        <v>2149953.69</v>
      </c>
      <c r="ADH40" s="3">
        <v>1096050</v>
      </c>
      <c r="ADI40" s="3">
        <v>648753.01</v>
      </c>
      <c r="ADJ40" s="3">
        <v>153710</v>
      </c>
      <c r="ADK40" s="3">
        <v>532531</v>
      </c>
      <c r="ADL40" s="3">
        <v>663436</v>
      </c>
      <c r="ADM40" s="3">
        <v>323500</v>
      </c>
      <c r="ADN40" s="3">
        <v>306568</v>
      </c>
      <c r="ADO40" s="3">
        <v>415143.72</v>
      </c>
      <c r="ADP40" s="3">
        <v>823656.62</v>
      </c>
      <c r="ADQ40" s="3">
        <v>838698.5</v>
      </c>
      <c r="ADR40" s="3">
        <v>490990</v>
      </c>
      <c r="ADS40" s="3">
        <v>532230</v>
      </c>
      <c r="ADT40" s="3">
        <v>987890</v>
      </c>
      <c r="ADU40" s="3">
        <v>885400</v>
      </c>
      <c r="ADV40" s="3">
        <v>551179.14</v>
      </c>
      <c r="ADW40" s="3">
        <v>319446.13</v>
      </c>
      <c r="ADX40" s="3">
        <v>289081</v>
      </c>
      <c r="ADY40" s="3">
        <v>405140</v>
      </c>
      <c r="ADZ40" s="3">
        <v>390931</v>
      </c>
      <c r="AEA40" s="3">
        <v>718095.45</v>
      </c>
      <c r="AEB40" s="3">
        <v>2375360.61</v>
      </c>
      <c r="AEC40" s="3">
        <v>320528.09999999998</v>
      </c>
      <c r="AED40" s="3">
        <v>801417</v>
      </c>
      <c r="AEE40" s="3">
        <v>349063.15</v>
      </c>
      <c r="AEF40" s="3">
        <v>1956034.1</v>
      </c>
      <c r="AEG40" s="3">
        <v>406745</v>
      </c>
      <c r="AEH40" s="3">
        <v>177614</v>
      </c>
      <c r="AEI40" s="3">
        <v>499315</v>
      </c>
      <c r="AEJ40" s="3">
        <v>30910</v>
      </c>
      <c r="AEK40" s="3">
        <v>175000</v>
      </c>
      <c r="AEL40" s="3">
        <v>119770</v>
      </c>
      <c r="AEM40" s="3">
        <v>303164</v>
      </c>
      <c r="AEN40" s="3">
        <v>209250</v>
      </c>
      <c r="AEO40" s="3">
        <v>570402</v>
      </c>
      <c r="AEP40" s="3">
        <v>53300</v>
      </c>
      <c r="AEQ40" s="3">
        <v>2889485</v>
      </c>
      <c r="AER40" s="3">
        <v>863440</v>
      </c>
      <c r="AES40" s="3">
        <v>661914.37</v>
      </c>
      <c r="AET40" s="3">
        <v>354254</v>
      </c>
      <c r="AEU40" s="3">
        <v>314396</v>
      </c>
      <c r="AEV40" s="3">
        <v>647442</v>
      </c>
      <c r="AEW40" s="3">
        <v>215368.81</v>
      </c>
      <c r="AEX40" s="3">
        <v>84725</v>
      </c>
      <c r="AEY40" s="3">
        <v>6763568.4500000002</v>
      </c>
      <c r="AEZ40" s="3">
        <v>4912578.57</v>
      </c>
      <c r="AFA40" s="3">
        <v>278595</v>
      </c>
      <c r="AFB40" s="3">
        <v>600430.4</v>
      </c>
      <c r="AFC40" s="3">
        <v>399407.29</v>
      </c>
      <c r="AFD40" s="3">
        <v>445665</v>
      </c>
      <c r="AFE40" s="3">
        <v>761318</v>
      </c>
      <c r="AFF40" s="3">
        <v>330358.2</v>
      </c>
      <c r="AFG40" s="3">
        <v>250910</v>
      </c>
      <c r="AFH40" s="3">
        <v>481265.58</v>
      </c>
      <c r="AFI40" s="3">
        <v>497129.5</v>
      </c>
      <c r="AFJ40" s="3">
        <v>219781.8</v>
      </c>
      <c r="AFK40" s="3">
        <v>125684.4</v>
      </c>
      <c r="AFL40" s="3">
        <v>359940.6</v>
      </c>
      <c r="AFM40" s="3">
        <v>61359.63</v>
      </c>
      <c r="AFN40" s="3">
        <v>201985</v>
      </c>
      <c r="AFO40" s="3">
        <v>201700</v>
      </c>
      <c r="AFP40" s="3">
        <v>1481275</v>
      </c>
      <c r="AFQ40" s="3">
        <v>147364.5</v>
      </c>
      <c r="AFR40" s="3">
        <v>278606</v>
      </c>
      <c r="AFS40" s="3">
        <v>292805</v>
      </c>
      <c r="AFT40" s="3">
        <v>727189.79</v>
      </c>
      <c r="AFU40" s="3">
        <v>504258</v>
      </c>
    </row>
    <row r="41" spans="1:853" x14ac:dyDescent="0.2">
      <c r="A41" s="7"/>
      <c r="B41" s="8" t="s">
        <v>224</v>
      </c>
      <c r="C41" s="2" t="s">
        <v>225</v>
      </c>
      <c r="D41" s="11">
        <v>16943330.440000001</v>
      </c>
      <c r="E41" s="11">
        <v>945284.25</v>
      </c>
      <c r="F41" s="3">
        <v>4082987.92</v>
      </c>
      <c r="G41" s="3">
        <v>672760</v>
      </c>
      <c r="H41" s="3">
        <v>2213336.25</v>
      </c>
      <c r="I41" s="3">
        <v>862018</v>
      </c>
      <c r="J41" s="3">
        <v>1622140</v>
      </c>
      <c r="K41" s="3">
        <v>1018784</v>
      </c>
      <c r="L41" s="3">
        <v>1347127.77</v>
      </c>
      <c r="M41" s="3">
        <v>864314.77</v>
      </c>
      <c r="N41" s="3">
        <v>614899.02</v>
      </c>
      <c r="O41" s="3">
        <v>443390.44</v>
      </c>
      <c r="P41" s="3">
        <v>772353.2</v>
      </c>
      <c r="Q41" s="3">
        <v>321031.7</v>
      </c>
      <c r="R41" s="3">
        <v>497869</v>
      </c>
      <c r="S41" s="3">
        <v>905166.7</v>
      </c>
      <c r="T41" s="3">
        <v>961521.29</v>
      </c>
      <c r="U41" s="3">
        <v>10014690.4</v>
      </c>
      <c r="V41" s="3">
        <v>1476569.27</v>
      </c>
      <c r="W41" s="3">
        <v>531746.47</v>
      </c>
      <c r="X41" s="3">
        <v>1316762.97</v>
      </c>
      <c r="Y41" s="3">
        <v>641916.65</v>
      </c>
      <c r="Z41" s="3">
        <v>405503</v>
      </c>
      <c r="AA41" s="3">
        <v>560566.03</v>
      </c>
      <c r="AB41" s="3">
        <v>2314514.17</v>
      </c>
      <c r="AC41" s="3">
        <v>2009964.5</v>
      </c>
      <c r="AD41" s="3">
        <v>343942.92</v>
      </c>
      <c r="AE41" s="3">
        <v>1468871.41</v>
      </c>
      <c r="AF41" s="3">
        <v>133212.67000000001</v>
      </c>
      <c r="AG41" s="3">
        <v>1086342.51</v>
      </c>
      <c r="AH41" s="3">
        <v>2068702.48</v>
      </c>
      <c r="AI41" s="3">
        <v>627255.19999999995</v>
      </c>
      <c r="AJ41" s="3">
        <v>168248.68</v>
      </c>
      <c r="AK41" s="3">
        <v>833387.29</v>
      </c>
      <c r="AL41" s="3">
        <v>1075340.8799999999</v>
      </c>
      <c r="AM41" s="3">
        <v>322986.28000000003</v>
      </c>
      <c r="AN41" s="3">
        <v>528491.28</v>
      </c>
      <c r="AO41" s="3">
        <v>290715.32</v>
      </c>
      <c r="AP41" s="3">
        <v>443127.22</v>
      </c>
      <c r="AQ41" s="3">
        <v>250179.34</v>
      </c>
      <c r="AR41" s="3">
        <v>205027.08</v>
      </c>
      <c r="AS41" s="3">
        <v>3232625.32</v>
      </c>
      <c r="AT41" s="3">
        <v>172260.5</v>
      </c>
      <c r="AU41" s="3">
        <v>396339.02</v>
      </c>
      <c r="AV41" s="3">
        <v>332945</v>
      </c>
      <c r="AW41" s="3">
        <v>1159324.1599999999</v>
      </c>
      <c r="AX41" s="3">
        <v>426516.5</v>
      </c>
      <c r="AY41" s="3">
        <v>212495.62</v>
      </c>
      <c r="AZ41" s="3">
        <v>360057</v>
      </c>
      <c r="BA41" s="3">
        <v>232970.7</v>
      </c>
      <c r="BB41" s="3">
        <v>250906.5</v>
      </c>
      <c r="BC41" s="3">
        <v>185526.02</v>
      </c>
      <c r="BD41" s="3">
        <v>226434</v>
      </c>
      <c r="BE41" s="3">
        <v>540149.06000000006</v>
      </c>
      <c r="BF41" s="3">
        <v>313927</v>
      </c>
      <c r="BG41" s="3">
        <v>53687.65</v>
      </c>
      <c r="BH41" s="3">
        <v>6260780.4699999997</v>
      </c>
      <c r="BI41" s="3">
        <v>1995731.8</v>
      </c>
      <c r="BJ41" s="3">
        <v>314271.78999999998</v>
      </c>
      <c r="BK41" s="3">
        <v>313043.7</v>
      </c>
      <c r="BL41" s="3">
        <v>0</v>
      </c>
      <c r="BM41" s="3">
        <v>736669.81</v>
      </c>
      <c r="BN41" s="3">
        <v>366737.2</v>
      </c>
      <c r="BO41" s="3">
        <v>4829224.2699999996</v>
      </c>
      <c r="BP41" s="3">
        <v>559870.85</v>
      </c>
      <c r="BQ41" s="3">
        <v>608498.22</v>
      </c>
      <c r="BR41" s="3">
        <v>412326</v>
      </c>
      <c r="BS41" s="3">
        <v>319079.19</v>
      </c>
      <c r="BT41" s="3">
        <v>390975</v>
      </c>
      <c r="BU41" s="3">
        <v>365880.77</v>
      </c>
      <c r="BV41" s="3">
        <v>772655.88</v>
      </c>
      <c r="BW41" s="3">
        <v>2314851.4300000002</v>
      </c>
      <c r="BX41" s="3">
        <v>540420.57000000007</v>
      </c>
      <c r="BY41" s="3">
        <v>1071648.8599999999</v>
      </c>
      <c r="BZ41" s="3">
        <v>1849177.91</v>
      </c>
      <c r="CA41" s="3">
        <v>201658</v>
      </c>
      <c r="CB41" s="3">
        <v>1008485</v>
      </c>
      <c r="CC41" s="3">
        <v>329360.44</v>
      </c>
      <c r="CD41" s="3">
        <v>8366800.7800000003</v>
      </c>
      <c r="CE41" s="3">
        <v>1110583.3600000001</v>
      </c>
      <c r="CF41" s="3">
        <v>1030988.5</v>
      </c>
      <c r="CG41" s="3">
        <v>1032884</v>
      </c>
      <c r="CH41" s="3">
        <v>422980.65</v>
      </c>
      <c r="CI41" s="3">
        <v>852729.44</v>
      </c>
      <c r="CJ41" s="3">
        <v>426943.13</v>
      </c>
      <c r="CK41" s="3">
        <v>11336</v>
      </c>
      <c r="CL41" s="3">
        <v>308936.2</v>
      </c>
      <c r="CM41" s="3">
        <v>563325.25</v>
      </c>
      <c r="CN41" s="3">
        <v>912804.91</v>
      </c>
      <c r="CO41" s="3">
        <v>483051.42</v>
      </c>
      <c r="CP41" s="3">
        <v>367469.11</v>
      </c>
      <c r="CQ41" s="3">
        <v>7219877.4100000001</v>
      </c>
      <c r="CR41" s="3">
        <v>169963.3</v>
      </c>
      <c r="CS41" s="3">
        <v>728963.4</v>
      </c>
      <c r="CT41" s="3">
        <v>866208.19</v>
      </c>
      <c r="CU41" s="3">
        <v>414181.95</v>
      </c>
      <c r="CV41" s="3">
        <v>607182.65</v>
      </c>
      <c r="CW41" s="3">
        <v>811894</v>
      </c>
      <c r="CX41" s="3">
        <v>87233.7</v>
      </c>
      <c r="CY41" s="3">
        <v>4655074.09</v>
      </c>
      <c r="CZ41" s="3">
        <v>3699192.01</v>
      </c>
      <c r="DA41" s="3">
        <v>759656.17</v>
      </c>
      <c r="DB41" s="3">
        <v>463090.93</v>
      </c>
      <c r="DC41" s="3">
        <v>1066068.6399999999</v>
      </c>
      <c r="DD41" s="3">
        <v>1116647.6000000001</v>
      </c>
      <c r="DE41" s="3">
        <v>475507.57</v>
      </c>
      <c r="DF41" s="3">
        <v>856572.99</v>
      </c>
      <c r="DG41" s="3">
        <v>309690.03000000003</v>
      </c>
      <c r="DH41" s="3">
        <v>14127316.890000001</v>
      </c>
      <c r="DI41" s="3">
        <v>1300828.28</v>
      </c>
      <c r="DJ41" s="3">
        <v>834252.22</v>
      </c>
      <c r="DK41" s="3">
        <v>1157187.26</v>
      </c>
      <c r="DL41" s="3">
        <v>925054.86</v>
      </c>
      <c r="DM41" s="3">
        <v>879341.32</v>
      </c>
      <c r="DN41" s="3">
        <v>969800.65</v>
      </c>
      <c r="DO41" s="3">
        <v>430413</v>
      </c>
      <c r="DP41" s="3">
        <v>2478662.75</v>
      </c>
      <c r="DQ41" s="3">
        <v>11601962.07</v>
      </c>
      <c r="DR41" s="3">
        <v>715205.5</v>
      </c>
      <c r="DS41" s="3">
        <v>3045561.48</v>
      </c>
      <c r="DT41" s="3">
        <v>7919913.4299999997</v>
      </c>
      <c r="DU41" s="3">
        <v>1106410.73</v>
      </c>
      <c r="DV41" s="3">
        <v>5247217.87</v>
      </c>
      <c r="DW41" s="3">
        <v>2234851.9</v>
      </c>
      <c r="DX41" s="3">
        <v>357088.66</v>
      </c>
      <c r="DY41" s="3">
        <v>622852.30000000005</v>
      </c>
      <c r="DZ41" s="3">
        <v>693610.73</v>
      </c>
      <c r="EA41" s="3">
        <v>1319768.49</v>
      </c>
      <c r="EB41" s="3">
        <v>1847317.04</v>
      </c>
      <c r="EC41" s="3">
        <v>2874406.09</v>
      </c>
      <c r="ED41" s="3">
        <v>633500.5</v>
      </c>
      <c r="EE41" s="3">
        <v>1227762.6599999999</v>
      </c>
      <c r="EF41" s="3">
        <v>1108389</v>
      </c>
      <c r="EG41" s="3">
        <v>1247920.58</v>
      </c>
      <c r="EH41" s="3">
        <v>1356973.42</v>
      </c>
      <c r="EI41" s="3">
        <v>469134.6</v>
      </c>
      <c r="EJ41" s="3">
        <v>387439.88</v>
      </c>
      <c r="EK41" s="3">
        <v>8590216.8000000007</v>
      </c>
      <c r="EL41" s="3">
        <v>688048.24</v>
      </c>
      <c r="EM41" s="3">
        <v>373832.75</v>
      </c>
      <c r="EN41" s="3">
        <v>996267.87</v>
      </c>
      <c r="EO41" s="3">
        <v>334181.92</v>
      </c>
      <c r="EP41" s="3">
        <v>286747.76</v>
      </c>
      <c r="EQ41" s="3">
        <v>1818323</v>
      </c>
      <c r="ER41" s="3">
        <v>482252.65</v>
      </c>
      <c r="ES41" s="3">
        <v>262074.6</v>
      </c>
      <c r="ET41" s="3"/>
      <c r="EU41" s="3">
        <v>217704</v>
      </c>
      <c r="EV41" s="3">
        <v>1562406.63</v>
      </c>
      <c r="EW41" s="3">
        <v>1715370</v>
      </c>
      <c r="EX41" s="3">
        <v>1291110</v>
      </c>
      <c r="EY41" s="3">
        <v>2135779.85</v>
      </c>
      <c r="EZ41" s="3">
        <v>1854422.62</v>
      </c>
      <c r="FA41" s="3">
        <v>895648.05</v>
      </c>
      <c r="FB41" s="3">
        <v>839176.4</v>
      </c>
      <c r="FC41" s="3"/>
      <c r="FD41" s="3">
        <v>799507.1</v>
      </c>
      <c r="FE41" s="3"/>
      <c r="FF41" s="3">
        <v>2003640.48</v>
      </c>
      <c r="FG41" s="3">
        <v>887142.78</v>
      </c>
      <c r="FH41" s="3">
        <v>454174</v>
      </c>
      <c r="FI41" s="3">
        <v>580163.13</v>
      </c>
      <c r="FJ41" s="3">
        <v>556709.16</v>
      </c>
      <c r="FK41" s="3">
        <v>1212893.6399999999</v>
      </c>
      <c r="FL41" s="3">
        <v>11127333</v>
      </c>
      <c r="FM41" s="3"/>
      <c r="FN41" s="3">
        <v>556270.79</v>
      </c>
      <c r="FO41" s="3">
        <v>772195.03</v>
      </c>
      <c r="FP41" s="3">
        <v>1349004</v>
      </c>
      <c r="FQ41" s="3">
        <v>2500</v>
      </c>
      <c r="FR41" s="3">
        <v>34340</v>
      </c>
      <c r="FS41" s="3">
        <v>824938.45</v>
      </c>
      <c r="FT41" s="3">
        <v>1207040.6399999999</v>
      </c>
      <c r="FU41" s="3">
        <v>509463.43</v>
      </c>
      <c r="FV41" s="3">
        <v>2570204.5</v>
      </c>
      <c r="FW41" s="3">
        <v>611541.39</v>
      </c>
      <c r="FX41" s="3"/>
      <c r="FY41" s="3">
        <v>5689798.8300000001</v>
      </c>
      <c r="FZ41" s="3">
        <v>335232.89</v>
      </c>
      <c r="GA41" s="3">
        <v>439294.2</v>
      </c>
      <c r="GB41" s="3">
        <v>1010201.19</v>
      </c>
      <c r="GC41" s="3">
        <v>19337.63</v>
      </c>
      <c r="GD41" s="3">
        <v>502123.12</v>
      </c>
      <c r="GE41" s="3">
        <v>563045.42000000004</v>
      </c>
      <c r="GF41" s="3">
        <v>1738456.82</v>
      </c>
      <c r="GG41" s="3">
        <v>286730.84999999998</v>
      </c>
      <c r="GH41" s="3">
        <v>5106756.05</v>
      </c>
      <c r="GI41" s="3">
        <v>1813994.5</v>
      </c>
      <c r="GJ41" s="3">
        <v>837430</v>
      </c>
      <c r="GK41" s="3">
        <v>1746467</v>
      </c>
      <c r="GL41" s="3">
        <v>11996</v>
      </c>
      <c r="GM41" s="3">
        <v>1635738.8</v>
      </c>
      <c r="GN41" s="3">
        <v>958427</v>
      </c>
      <c r="GO41" s="3">
        <v>156554.6</v>
      </c>
      <c r="GP41" s="3">
        <v>5017212.47</v>
      </c>
      <c r="GQ41" s="3">
        <v>250527.14</v>
      </c>
      <c r="GR41" s="3">
        <v>1038558.09</v>
      </c>
      <c r="GS41" s="3">
        <v>444744.16</v>
      </c>
      <c r="GT41" s="3">
        <v>6431060.1200000001</v>
      </c>
      <c r="GU41" s="3"/>
      <c r="GV41" s="3">
        <v>627058.55000000005</v>
      </c>
      <c r="GW41" s="3">
        <v>349513.1</v>
      </c>
      <c r="GX41" s="3">
        <v>3775716.47</v>
      </c>
      <c r="GY41" s="3">
        <v>1009810.05</v>
      </c>
      <c r="GZ41" s="3">
        <v>751706.52</v>
      </c>
      <c r="HA41" s="3">
        <v>634021.26</v>
      </c>
      <c r="HB41" s="3">
        <v>687690.6</v>
      </c>
      <c r="HC41" s="3">
        <v>106122</v>
      </c>
      <c r="HD41" s="3">
        <v>550072.34</v>
      </c>
      <c r="HE41" s="3">
        <v>268523.77</v>
      </c>
      <c r="HF41" s="3">
        <v>7944208.3399999999</v>
      </c>
      <c r="HG41" s="3">
        <v>2248178.19</v>
      </c>
      <c r="HH41" s="3">
        <v>733412.04</v>
      </c>
      <c r="HI41" s="3">
        <v>435384.64</v>
      </c>
      <c r="HJ41" s="3">
        <v>259004.03</v>
      </c>
      <c r="HK41" s="3">
        <v>262988.61</v>
      </c>
      <c r="HL41" s="3">
        <v>1084215.3500000001</v>
      </c>
      <c r="HM41" s="3">
        <v>837142.47</v>
      </c>
      <c r="HN41" s="3">
        <v>663577.53</v>
      </c>
      <c r="HO41" s="3">
        <v>591747.46</v>
      </c>
      <c r="HP41" s="3">
        <v>563380.07999999996</v>
      </c>
      <c r="HQ41" s="3">
        <v>657620.9</v>
      </c>
      <c r="HR41" s="3">
        <v>214415.45</v>
      </c>
      <c r="HS41" s="3">
        <v>899205.47</v>
      </c>
      <c r="HT41" s="3">
        <v>164982.37</v>
      </c>
      <c r="HU41" s="3">
        <v>489753.12</v>
      </c>
      <c r="HV41" s="3">
        <v>12153398.42</v>
      </c>
      <c r="HW41" s="3">
        <v>1609038.36</v>
      </c>
      <c r="HX41" s="3">
        <v>559339.82999999996</v>
      </c>
      <c r="HY41" s="3">
        <v>2488257.64</v>
      </c>
      <c r="HZ41" s="3">
        <v>1008158.19</v>
      </c>
      <c r="IA41" s="3">
        <v>575861.78</v>
      </c>
      <c r="IB41" s="3">
        <v>863677.4</v>
      </c>
      <c r="IC41" s="3">
        <v>470985.21</v>
      </c>
      <c r="ID41" s="3">
        <v>234471.54</v>
      </c>
      <c r="IE41" s="3">
        <v>975864.48</v>
      </c>
      <c r="IF41" s="3">
        <v>526954.15</v>
      </c>
      <c r="IG41" s="3">
        <v>4529784.42</v>
      </c>
      <c r="IH41" s="3">
        <v>4591941.92</v>
      </c>
      <c r="II41" s="3">
        <v>1015380.84</v>
      </c>
      <c r="IJ41" s="3">
        <v>479653.66</v>
      </c>
      <c r="IK41" s="3">
        <v>386183.7</v>
      </c>
      <c r="IL41" s="3">
        <v>216645.68</v>
      </c>
      <c r="IM41" s="3">
        <v>361657.47</v>
      </c>
      <c r="IN41" s="3">
        <v>352619.26</v>
      </c>
      <c r="IO41" s="3">
        <v>320267.52000000002</v>
      </c>
      <c r="IP41" s="3">
        <v>654335.77</v>
      </c>
      <c r="IQ41" s="3">
        <v>1187452.05</v>
      </c>
      <c r="IR41" s="3">
        <v>401411.15</v>
      </c>
      <c r="IS41" s="3">
        <v>3103869.1</v>
      </c>
      <c r="IT41" s="3">
        <v>1423585.53</v>
      </c>
      <c r="IU41" s="3">
        <v>290077.45</v>
      </c>
      <c r="IV41" s="3">
        <v>0</v>
      </c>
      <c r="IW41" s="3">
        <v>421955.85</v>
      </c>
      <c r="IX41" s="3">
        <v>251356.4</v>
      </c>
      <c r="IY41" s="3">
        <v>3668198.22</v>
      </c>
      <c r="IZ41" s="3">
        <v>729255.39</v>
      </c>
      <c r="JA41" s="3">
        <v>448465.87</v>
      </c>
      <c r="JB41" s="3">
        <v>832853.12</v>
      </c>
      <c r="JC41" s="3">
        <v>735149.48</v>
      </c>
      <c r="JD41" s="3">
        <v>861782.79</v>
      </c>
      <c r="JE41" s="3">
        <v>271289.87</v>
      </c>
      <c r="JF41" s="3">
        <v>6702025.0499999998</v>
      </c>
      <c r="JG41" s="3">
        <v>2352717.87</v>
      </c>
      <c r="JH41" s="3">
        <v>942706.92</v>
      </c>
      <c r="JI41" s="3">
        <v>513574.88</v>
      </c>
      <c r="JJ41" s="3">
        <v>1387131.17</v>
      </c>
      <c r="JK41" s="3">
        <v>266982.67</v>
      </c>
      <c r="JL41" s="3">
        <v>5288923.9000000004</v>
      </c>
      <c r="JM41" s="3">
        <v>1599635.92</v>
      </c>
      <c r="JN41" s="3">
        <v>717732.95</v>
      </c>
      <c r="JO41" s="3">
        <v>1870894.36</v>
      </c>
      <c r="JP41" s="3">
        <v>1050002.3799999999</v>
      </c>
      <c r="JQ41" s="3">
        <v>1066649.6200000001</v>
      </c>
      <c r="JR41" s="3">
        <v>620563.22</v>
      </c>
      <c r="JS41" s="3">
        <v>189771.95</v>
      </c>
      <c r="JT41" s="3">
        <v>298076.48</v>
      </c>
      <c r="JU41" s="3">
        <v>12615422.02</v>
      </c>
      <c r="JV41" s="3">
        <v>868199.19</v>
      </c>
      <c r="JW41" s="3">
        <v>428022.18</v>
      </c>
      <c r="JX41" s="3">
        <v>805704.62</v>
      </c>
      <c r="JY41" s="3">
        <v>1638728.53</v>
      </c>
      <c r="JZ41" s="3">
        <v>1995896.22</v>
      </c>
      <c r="KA41" s="3">
        <v>1964267.87</v>
      </c>
      <c r="KB41" s="3">
        <v>452704.27</v>
      </c>
      <c r="KC41" s="3">
        <v>467007.27</v>
      </c>
      <c r="KD41" s="3">
        <v>2404587.38</v>
      </c>
      <c r="KE41" s="3">
        <v>448443.56</v>
      </c>
      <c r="KF41" s="3">
        <v>961117.15</v>
      </c>
      <c r="KG41" s="3">
        <v>634595.54</v>
      </c>
      <c r="KH41" s="3">
        <v>1132248.21</v>
      </c>
      <c r="KI41" s="3">
        <v>5180070.53</v>
      </c>
      <c r="KJ41" s="3">
        <v>874165.41</v>
      </c>
      <c r="KK41" s="3">
        <v>3925222.4</v>
      </c>
      <c r="KL41" s="3">
        <v>518970.74</v>
      </c>
      <c r="KM41" s="3">
        <v>442135.9</v>
      </c>
      <c r="KN41" s="3">
        <v>1018290.26</v>
      </c>
      <c r="KO41" s="3">
        <v>683266.48</v>
      </c>
      <c r="KP41" s="3">
        <v>432902.54</v>
      </c>
      <c r="KQ41" s="3">
        <v>291037.15999999997</v>
      </c>
      <c r="KR41" s="3">
        <v>10523199.93</v>
      </c>
      <c r="KS41" s="3">
        <v>1642218.71</v>
      </c>
      <c r="KT41" s="3">
        <v>2402584.79</v>
      </c>
      <c r="KU41" s="3">
        <v>3511551.46</v>
      </c>
      <c r="KV41" s="3">
        <v>1362839.48</v>
      </c>
      <c r="KW41" s="3">
        <v>340569.22</v>
      </c>
      <c r="KX41" s="3">
        <v>270072.68</v>
      </c>
      <c r="KY41" s="3">
        <v>1298179.1664</v>
      </c>
      <c r="KZ41" s="3">
        <v>558754.76</v>
      </c>
      <c r="LA41" s="3">
        <v>1366756.79</v>
      </c>
      <c r="LB41" s="3">
        <v>2162420.23</v>
      </c>
      <c r="LC41" s="3">
        <v>1522295.87</v>
      </c>
      <c r="LD41" s="3">
        <v>665041.02</v>
      </c>
      <c r="LE41" s="3">
        <v>5736533.5099999998</v>
      </c>
      <c r="LF41" s="3">
        <v>2500141.8199999998</v>
      </c>
      <c r="LG41" s="3">
        <v>6214056.3899999997</v>
      </c>
      <c r="LH41" s="3">
        <v>6347936.7800000003</v>
      </c>
      <c r="LI41" s="3">
        <v>2296029.85</v>
      </c>
      <c r="LJ41" s="3">
        <v>2071938.3</v>
      </c>
      <c r="LK41" s="3">
        <v>2499387.67</v>
      </c>
      <c r="LL41" s="3">
        <v>2127864.8199999998</v>
      </c>
      <c r="LM41" s="3">
        <v>917467.55</v>
      </c>
      <c r="LN41" s="3">
        <v>639890</v>
      </c>
      <c r="LO41" s="3">
        <v>612178.07999999996</v>
      </c>
      <c r="LP41" s="3">
        <v>1894009.91</v>
      </c>
      <c r="LQ41" s="3">
        <v>998089.51</v>
      </c>
      <c r="LR41" s="3">
        <v>6923323.6500000004</v>
      </c>
      <c r="LS41" s="3">
        <v>597968.93000000005</v>
      </c>
      <c r="LT41" s="3">
        <v>285022.42</v>
      </c>
      <c r="LU41" s="3">
        <v>637835.86</v>
      </c>
      <c r="LV41" s="3">
        <v>274361.43</v>
      </c>
      <c r="LW41" s="3">
        <v>511580.53</v>
      </c>
      <c r="LX41" s="3">
        <v>423720</v>
      </c>
      <c r="LY41" s="3">
        <v>595381.4</v>
      </c>
      <c r="LZ41" s="3">
        <v>1504342.13</v>
      </c>
      <c r="MA41" s="3">
        <v>1030252.33</v>
      </c>
      <c r="MB41" s="3">
        <v>255328.07</v>
      </c>
      <c r="MC41" s="3">
        <v>381204.5</v>
      </c>
      <c r="MD41" s="3">
        <v>4776747.9400000004</v>
      </c>
      <c r="ME41" s="3">
        <v>595814.16</v>
      </c>
      <c r="MF41" s="3">
        <v>641082.35</v>
      </c>
      <c r="MG41" s="3">
        <v>1184688.24</v>
      </c>
      <c r="MH41" s="3">
        <v>1068515.1299999999</v>
      </c>
      <c r="MI41" s="3">
        <v>0</v>
      </c>
      <c r="MJ41" s="3">
        <v>2044310.82</v>
      </c>
      <c r="MK41" s="3">
        <v>697190.66</v>
      </c>
      <c r="ML41" s="3">
        <v>965151.58</v>
      </c>
      <c r="MM41" s="3">
        <v>132343.53</v>
      </c>
      <c r="MN41" s="3">
        <v>13943592.609999999</v>
      </c>
      <c r="MO41" s="3">
        <v>732350.76</v>
      </c>
      <c r="MP41" s="3">
        <v>576281.28</v>
      </c>
      <c r="MQ41" s="3">
        <v>5071559.16</v>
      </c>
      <c r="MR41" s="3">
        <v>496051.32</v>
      </c>
      <c r="MS41" s="3">
        <v>1609403</v>
      </c>
      <c r="MT41" s="3">
        <v>3059396.45</v>
      </c>
      <c r="MU41" s="3">
        <v>2355726.6800000002</v>
      </c>
      <c r="MV41" s="3">
        <v>364466.09</v>
      </c>
      <c r="MW41" s="3">
        <v>1851069.2</v>
      </c>
      <c r="MX41" s="3">
        <v>777367.03</v>
      </c>
      <c r="MY41" s="3">
        <v>597062.28</v>
      </c>
      <c r="MZ41" s="3">
        <v>3717938.3</v>
      </c>
      <c r="NA41" s="3">
        <v>603189.56999999995</v>
      </c>
      <c r="NB41" s="3">
        <v>582810.6</v>
      </c>
      <c r="NC41" s="3">
        <v>486216</v>
      </c>
      <c r="ND41" s="3">
        <v>476454.51</v>
      </c>
      <c r="NE41" s="3">
        <v>85011</v>
      </c>
      <c r="NF41" s="3">
        <v>358761.27</v>
      </c>
      <c r="NG41" s="3">
        <v>5411027.3099999996</v>
      </c>
      <c r="NH41" s="3">
        <v>4259133.03</v>
      </c>
      <c r="NI41" s="3">
        <v>595953.39</v>
      </c>
      <c r="NJ41" s="3">
        <v>190506.67</v>
      </c>
      <c r="NK41" s="3">
        <v>481334.76</v>
      </c>
      <c r="NL41" s="3">
        <v>384856.25</v>
      </c>
      <c r="NM41" s="3">
        <v>310512.5</v>
      </c>
      <c r="NN41" s="3">
        <v>9507031.8800000008</v>
      </c>
      <c r="NO41" s="3">
        <v>2671426.64</v>
      </c>
      <c r="NP41" s="3">
        <v>1231730.45</v>
      </c>
      <c r="NQ41" s="3">
        <v>3494564.09</v>
      </c>
      <c r="NR41" s="3">
        <v>760004.88</v>
      </c>
      <c r="NS41" s="3">
        <v>850810.22</v>
      </c>
      <c r="NT41" s="3">
        <v>1318035.1200000001</v>
      </c>
      <c r="NU41" s="3">
        <v>245728.47</v>
      </c>
      <c r="NV41" s="3">
        <v>732311.45</v>
      </c>
      <c r="NW41" s="3">
        <v>6514622</v>
      </c>
      <c r="NX41" s="3">
        <v>2019380.06</v>
      </c>
      <c r="NY41" s="3">
        <v>4785825.63</v>
      </c>
      <c r="NZ41" s="3">
        <v>1139394.95</v>
      </c>
      <c r="OA41" s="3">
        <v>4473664.66</v>
      </c>
      <c r="OB41" s="3">
        <v>461018</v>
      </c>
      <c r="OC41" s="3">
        <v>568743.9</v>
      </c>
      <c r="OD41" s="3">
        <v>864495.01</v>
      </c>
      <c r="OE41" s="3">
        <v>780702.84</v>
      </c>
      <c r="OF41" s="3">
        <v>2359046.69</v>
      </c>
      <c r="OG41" s="3">
        <v>384875.59</v>
      </c>
      <c r="OH41" s="3">
        <v>7366773</v>
      </c>
      <c r="OI41" s="3">
        <v>498328</v>
      </c>
      <c r="OJ41" s="3">
        <v>1341081.3500000001</v>
      </c>
      <c r="OK41" s="3">
        <v>163935.38</v>
      </c>
      <c r="OL41" s="3">
        <v>842677.4</v>
      </c>
      <c r="OM41" s="3">
        <v>1979312</v>
      </c>
      <c r="ON41" s="3">
        <v>974074.1</v>
      </c>
      <c r="OO41" s="3">
        <v>335908.75</v>
      </c>
      <c r="OP41" s="3">
        <v>1101126.5</v>
      </c>
      <c r="OQ41" s="3">
        <v>433009.76</v>
      </c>
      <c r="OR41" s="3">
        <v>353900.85</v>
      </c>
      <c r="OS41" s="3">
        <v>790884.57</v>
      </c>
      <c r="OT41" s="3">
        <v>668615.1</v>
      </c>
      <c r="OU41" s="3">
        <v>1723887.06</v>
      </c>
      <c r="OV41" s="3">
        <v>6443120.9199999999</v>
      </c>
      <c r="OW41" s="3">
        <v>805051.55</v>
      </c>
      <c r="OX41" s="3">
        <v>679951.5</v>
      </c>
      <c r="OY41" s="3">
        <v>1635225.29</v>
      </c>
      <c r="OZ41" s="3">
        <v>2740292.13</v>
      </c>
      <c r="PA41" s="3">
        <v>727257.63</v>
      </c>
      <c r="PB41" s="3">
        <v>1918392.81</v>
      </c>
      <c r="PC41" s="3">
        <v>629683.99</v>
      </c>
      <c r="PD41" s="3">
        <v>3011952.69</v>
      </c>
      <c r="PE41" s="3">
        <v>431844.16</v>
      </c>
      <c r="PF41" s="3">
        <v>2648592.7799999998</v>
      </c>
      <c r="PG41" s="3">
        <v>447643.36</v>
      </c>
      <c r="PH41" s="3">
        <v>753319.04</v>
      </c>
      <c r="PI41" s="3">
        <v>865989.68</v>
      </c>
      <c r="PJ41" s="3">
        <v>1674235</v>
      </c>
      <c r="PK41" s="3">
        <v>711601.13</v>
      </c>
      <c r="PL41" s="3">
        <v>633641.74</v>
      </c>
      <c r="PM41" s="3">
        <v>533981.4</v>
      </c>
      <c r="PN41" s="3">
        <v>554518.5</v>
      </c>
      <c r="PO41" s="3">
        <v>2298752.7400000002</v>
      </c>
      <c r="PP41" s="3">
        <v>580232.39</v>
      </c>
      <c r="PQ41" s="3">
        <v>701875.05</v>
      </c>
      <c r="PR41" s="3">
        <v>7886680.2999999998</v>
      </c>
      <c r="PS41" s="3">
        <v>1698183</v>
      </c>
      <c r="PT41" s="3">
        <v>1125020.46</v>
      </c>
      <c r="PU41" s="3">
        <v>605147.12</v>
      </c>
      <c r="PV41" s="3">
        <v>2899412.6</v>
      </c>
      <c r="PW41" s="3">
        <v>3693077.84</v>
      </c>
      <c r="PX41" s="3">
        <v>844622.54</v>
      </c>
      <c r="PY41" s="3">
        <v>1882186.63</v>
      </c>
      <c r="PZ41" s="3">
        <v>1400760.65</v>
      </c>
      <c r="QA41" s="3">
        <v>325922.98</v>
      </c>
      <c r="QB41" s="3">
        <v>750989.2</v>
      </c>
      <c r="QC41" s="3">
        <v>6478656.5800000001</v>
      </c>
      <c r="QD41" s="3">
        <v>2572591.3199999998</v>
      </c>
      <c r="QE41" s="3">
        <v>1029741.94</v>
      </c>
      <c r="QF41" s="3">
        <v>1097293.5</v>
      </c>
      <c r="QG41" s="3">
        <v>514807.73</v>
      </c>
      <c r="QH41" s="3">
        <v>0</v>
      </c>
      <c r="QI41" s="3">
        <v>1791207</v>
      </c>
      <c r="QJ41" s="3">
        <v>807243.34</v>
      </c>
      <c r="QK41" s="3">
        <v>610746.21</v>
      </c>
      <c r="QL41" s="3">
        <v>1055023.33</v>
      </c>
      <c r="QM41" s="3">
        <v>294033.58</v>
      </c>
      <c r="QN41" s="3">
        <v>808298.5</v>
      </c>
      <c r="QO41" s="3">
        <v>350949.52</v>
      </c>
      <c r="QP41" s="3">
        <v>994517</v>
      </c>
      <c r="QQ41" s="3">
        <v>536197.57999999996</v>
      </c>
      <c r="QR41" s="3">
        <v>419740</v>
      </c>
      <c r="QS41" s="3">
        <v>680787.61</v>
      </c>
      <c r="QT41" s="3">
        <v>235474</v>
      </c>
      <c r="QU41" s="3">
        <v>6867433.5</v>
      </c>
      <c r="QV41" s="3">
        <v>1071208</v>
      </c>
      <c r="QW41" s="3">
        <v>446614.09</v>
      </c>
      <c r="QX41" s="3">
        <v>811892.97</v>
      </c>
      <c r="QY41" s="3">
        <v>518089.32</v>
      </c>
      <c r="QZ41" s="3">
        <v>774975.77</v>
      </c>
      <c r="RA41" s="3">
        <v>482464</v>
      </c>
      <c r="RB41" s="3">
        <v>339255.98</v>
      </c>
      <c r="RC41" s="3">
        <v>415588.2</v>
      </c>
      <c r="RD41" s="3">
        <v>1447114.5</v>
      </c>
      <c r="RE41" s="3">
        <v>3364529.58</v>
      </c>
      <c r="RF41" s="3">
        <v>425985</v>
      </c>
      <c r="RG41" s="3">
        <v>539329.69999999995</v>
      </c>
      <c r="RH41" s="3">
        <v>1269657.99</v>
      </c>
      <c r="RI41" s="3">
        <v>888778.25</v>
      </c>
      <c r="RJ41" s="3">
        <v>1003759.8</v>
      </c>
      <c r="RK41" s="3">
        <v>607519</v>
      </c>
      <c r="RL41" s="3">
        <v>373238.9</v>
      </c>
      <c r="RM41" s="3">
        <v>9654862.6600000001</v>
      </c>
      <c r="RN41" s="3">
        <v>580933.73</v>
      </c>
      <c r="RO41" s="3">
        <v>1432764</v>
      </c>
      <c r="RP41" s="3">
        <v>854824.5</v>
      </c>
      <c r="RQ41" s="3">
        <v>277337.5</v>
      </c>
      <c r="RR41" s="3">
        <v>354041.87</v>
      </c>
      <c r="RS41" s="3">
        <v>1234046.3600000001</v>
      </c>
      <c r="RT41" s="3">
        <v>7109691</v>
      </c>
      <c r="RU41" s="3">
        <v>650487.48</v>
      </c>
      <c r="RV41" s="3">
        <v>577991.75</v>
      </c>
      <c r="RW41" s="3">
        <v>880160.06</v>
      </c>
      <c r="RX41" s="3">
        <v>1576244.56</v>
      </c>
      <c r="RY41" s="3">
        <v>659073.02</v>
      </c>
      <c r="RZ41" s="3">
        <v>6862426.4199999999</v>
      </c>
      <c r="SA41" s="3">
        <v>1111827.3999999999</v>
      </c>
      <c r="SB41" s="3">
        <v>593653.26</v>
      </c>
      <c r="SC41" s="3">
        <v>1551967</v>
      </c>
      <c r="SD41" s="3">
        <v>1339675.26</v>
      </c>
      <c r="SE41" s="3">
        <v>914951.25</v>
      </c>
      <c r="SF41" s="3">
        <v>264397.49</v>
      </c>
      <c r="SG41" s="3">
        <v>4739450.8</v>
      </c>
      <c r="SH41" s="3">
        <v>234904.66</v>
      </c>
      <c r="SI41" s="3">
        <v>859926</v>
      </c>
      <c r="SJ41" s="3">
        <v>1479688.57</v>
      </c>
      <c r="SK41" s="3">
        <v>550997</v>
      </c>
      <c r="SL41" s="3">
        <v>448734.94</v>
      </c>
      <c r="SM41" s="3">
        <v>1085944.8799999999</v>
      </c>
      <c r="SN41" s="3">
        <v>628706.48</v>
      </c>
      <c r="SO41" s="3">
        <v>749268.69</v>
      </c>
      <c r="SP41" s="3">
        <v>2403471.7799999998</v>
      </c>
      <c r="SQ41" s="3">
        <v>485377</v>
      </c>
      <c r="SR41" s="3">
        <v>2034907.25</v>
      </c>
      <c r="SS41" s="3">
        <v>1864359.6</v>
      </c>
      <c r="ST41" s="3">
        <v>523185.7</v>
      </c>
      <c r="SU41" s="3">
        <v>532900.6</v>
      </c>
      <c r="SV41" s="3">
        <v>2509459.7599999998</v>
      </c>
      <c r="SW41" s="3">
        <v>123147.73</v>
      </c>
      <c r="SX41" s="3"/>
      <c r="SY41" s="3">
        <v>436269.21</v>
      </c>
      <c r="SZ41" s="3">
        <v>4067675.97</v>
      </c>
      <c r="TA41" s="3">
        <v>1042985.03</v>
      </c>
      <c r="TB41" s="3">
        <v>863872.58</v>
      </c>
      <c r="TC41" s="3">
        <v>3792251.15</v>
      </c>
      <c r="TD41" s="3">
        <v>1745567.51</v>
      </c>
      <c r="TE41" s="3">
        <v>858558.28</v>
      </c>
      <c r="TF41" s="3">
        <v>11741121.73</v>
      </c>
      <c r="TG41" s="3">
        <v>985422.75</v>
      </c>
      <c r="TH41" s="3">
        <v>1705865.19</v>
      </c>
      <c r="TI41" s="3">
        <v>2369549.21</v>
      </c>
      <c r="TJ41" s="3">
        <v>180267.08</v>
      </c>
      <c r="TK41" s="3">
        <v>172797.1</v>
      </c>
      <c r="TL41" s="3">
        <v>1214205.2</v>
      </c>
      <c r="TM41" s="3">
        <v>1216038</v>
      </c>
      <c r="TN41" s="3">
        <v>571306.17000000004</v>
      </c>
      <c r="TO41" s="3">
        <v>1518305.67</v>
      </c>
      <c r="TP41" s="3">
        <v>4479604.28</v>
      </c>
      <c r="TQ41" s="3">
        <v>1848997.64</v>
      </c>
      <c r="TR41" s="3">
        <v>2497266.5499999998</v>
      </c>
      <c r="TS41" s="3">
        <v>4622842.3499999996</v>
      </c>
      <c r="TT41" s="3">
        <v>1022619.41</v>
      </c>
      <c r="TU41" s="3">
        <v>368546.77</v>
      </c>
      <c r="TV41" s="3">
        <v>1107918.49</v>
      </c>
      <c r="TW41" s="3">
        <v>599755.35</v>
      </c>
      <c r="TX41" s="3">
        <v>3979330.55</v>
      </c>
      <c r="TY41" s="3">
        <v>123134.47</v>
      </c>
      <c r="TZ41" s="3">
        <v>184690.19</v>
      </c>
      <c r="UA41" s="3">
        <v>4338422.57</v>
      </c>
      <c r="UB41" s="3">
        <v>1516065.07</v>
      </c>
      <c r="UC41" s="3">
        <v>513424.48</v>
      </c>
      <c r="UD41" s="3">
        <v>1517085.58</v>
      </c>
      <c r="UE41" s="3">
        <v>1735352.01</v>
      </c>
      <c r="UF41" s="3">
        <v>709804.25</v>
      </c>
      <c r="UG41" s="3">
        <v>1727630.1</v>
      </c>
      <c r="UH41" s="3">
        <v>1561218.96</v>
      </c>
      <c r="UI41" s="3">
        <v>1000619.5</v>
      </c>
      <c r="UJ41" s="3">
        <v>2922944.91</v>
      </c>
      <c r="UK41" s="3">
        <v>20470</v>
      </c>
      <c r="UL41" s="3">
        <v>689582.29</v>
      </c>
      <c r="UM41" s="3">
        <v>1238521</v>
      </c>
      <c r="UN41" s="3">
        <v>472972.88</v>
      </c>
      <c r="UO41" s="3">
        <v>559850.03</v>
      </c>
      <c r="UP41" s="3">
        <v>46645</v>
      </c>
      <c r="UQ41" s="3">
        <v>39420</v>
      </c>
      <c r="UR41" s="3">
        <v>23658674.329999998</v>
      </c>
      <c r="US41" s="3">
        <v>1054079.27</v>
      </c>
      <c r="UT41" s="3">
        <v>1055645.0900000001</v>
      </c>
      <c r="UU41" s="3">
        <v>1713064.25</v>
      </c>
      <c r="UV41" s="3">
        <v>0</v>
      </c>
      <c r="UW41" s="3">
        <v>954252.3</v>
      </c>
      <c r="UX41" s="3">
        <v>1653041.45</v>
      </c>
      <c r="UY41" s="3">
        <v>3123800.78</v>
      </c>
      <c r="UZ41" s="3">
        <v>950843.21</v>
      </c>
      <c r="VA41" s="3">
        <v>700899.11</v>
      </c>
      <c r="VB41" s="3">
        <v>1012618.91</v>
      </c>
      <c r="VC41" s="3">
        <v>4972041.66</v>
      </c>
      <c r="VD41" s="3">
        <v>886448.47</v>
      </c>
      <c r="VE41" s="3">
        <v>2172101.7799999998</v>
      </c>
      <c r="VF41" s="3">
        <v>1244333.3999999999</v>
      </c>
      <c r="VG41" s="3">
        <v>882148.81</v>
      </c>
      <c r="VH41" s="3">
        <v>758053.31</v>
      </c>
      <c r="VI41" s="3">
        <v>1313364.96</v>
      </c>
      <c r="VJ41" s="3">
        <v>596165.55000000005</v>
      </c>
      <c r="VK41" s="3">
        <v>1578180.3</v>
      </c>
      <c r="VL41" s="3">
        <v>7708243.6500000004</v>
      </c>
      <c r="VM41" s="3">
        <v>688974.54</v>
      </c>
      <c r="VN41" s="3">
        <v>622891.31000000006</v>
      </c>
      <c r="VO41" s="3">
        <v>492472.07</v>
      </c>
      <c r="VP41" s="3">
        <v>1452311.86</v>
      </c>
      <c r="VQ41" s="3">
        <v>732780.55</v>
      </c>
      <c r="VR41" s="3">
        <v>167067.53</v>
      </c>
      <c r="VS41" s="3">
        <v>95035.8</v>
      </c>
      <c r="VT41" s="3">
        <v>15732</v>
      </c>
      <c r="VU41" s="3">
        <v>715113.98</v>
      </c>
      <c r="VV41" s="3">
        <v>1052681.3400000001</v>
      </c>
      <c r="VW41" s="3">
        <v>438709.36</v>
      </c>
      <c r="VX41" s="3">
        <v>10467181.73</v>
      </c>
      <c r="VY41" s="3">
        <v>1107147</v>
      </c>
      <c r="VZ41" s="3">
        <v>1356378.02</v>
      </c>
      <c r="WA41" s="3">
        <v>6413324.2699999996</v>
      </c>
      <c r="WB41" s="3">
        <v>1588152.87</v>
      </c>
      <c r="WC41" s="3">
        <v>969978.93</v>
      </c>
      <c r="WD41" s="3">
        <v>2787552.76</v>
      </c>
      <c r="WE41" s="3">
        <v>760275.05</v>
      </c>
      <c r="WF41" s="3">
        <v>1261580.03</v>
      </c>
      <c r="WG41" s="3">
        <v>1808652.84</v>
      </c>
      <c r="WH41" s="3">
        <v>1921576.88</v>
      </c>
      <c r="WI41" s="3">
        <v>855678.8</v>
      </c>
      <c r="WJ41" s="3">
        <v>267489.25</v>
      </c>
      <c r="WK41" s="3">
        <v>554297.23</v>
      </c>
      <c r="WL41" s="3">
        <v>578092.6</v>
      </c>
      <c r="WM41" s="3">
        <v>946288.74</v>
      </c>
      <c r="WN41" s="3">
        <v>279366.75</v>
      </c>
      <c r="WO41" s="3">
        <v>637029</v>
      </c>
      <c r="WP41" s="3">
        <v>553472.74</v>
      </c>
      <c r="WQ41" s="3">
        <v>902611.77</v>
      </c>
      <c r="WR41" s="3">
        <v>422713.93</v>
      </c>
      <c r="WS41" s="3">
        <v>514882.21</v>
      </c>
      <c r="WT41" s="3">
        <v>9467575.0999999996</v>
      </c>
      <c r="WU41" s="3">
        <v>886482.22</v>
      </c>
      <c r="WV41" s="3">
        <v>2653600.9500000002</v>
      </c>
      <c r="WW41" s="3">
        <v>695647.25</v>
      </c>
      <c r="WX41" s="3">
        <v>3329670.57</v>
      </c>
      <c r="WY41" s="3">
        <v>1018442.59</v>
      </c>
      <c r="WZ41" s="3">
        <v>746951.5</v>
      </c>
      <c r="XA41" s="3">
        <v>8527679.6999999993</v>
      </c>
      <c r="XB41" s="3">
        <v>5146693.72</v>
      </c>
      <c r="XC41" s="3">
        <v>1645051.48</v>
      </c>
      <c r="XD41" s="3">
        <v>1191973.08</v>
      </c>
      <c r="XE41" s="3">
        <v>342752.07</v>
      </c>
      <c r="XF41" s="3">
        <v>1120922.02</v>
      </c>
      <c r="XG41" s="3">
        <v>140644.20000000001</v>
      </c>
      <c r="XH41" s="3">
        <v>250543.56</v>
      </c>
      <c r="XI41" s="3">
        <v>398646</v>
      </c>
      <c r="XJ41" s="3">
        <v>4853117.7699999996</v>
      </c>
      <c r="XK41" s="3">
        <v>721398.17</v>
      </c>
      <c r="XL41" s="3">
        <v>421626.1</v>
      </c>
      <c r="XM41" s="3">
        <v>464100.65</v>
      </c>
      <c r="XN41" s="3">
        <v>385548.3</v>
      </c>
      <c r="XO41" s="3">
        <v>281576</v>
      </c>
      <c r="XP41" s="3">
        <v>368410.55</v>
      </c>
      <c r="XQ41" s="3">
        <v>4539491.46</v>
      </c>
      <c r="XR41" s="3">
        <v>363783</v>
      </c>
      <c r="XS41" s="3">
        <v>649717.18999999994</v>
      </c>
      <c r="XT41" s="3">
        <v>575438.28</v>
      </c>
      <c r="XU41" s="3">
        <v>328219.09999999998</v>
      </c>
      <c r="XV41" s="3">
        <v>600571.01</v>
      </c>
      <c r="XW41" s="3">
        <v>734798</v>
      </c>
      <c r="XX41" s="3">
        <v>1612825.75</v>
      </c>
      <c r="XY41" s="3">
        <v>9796040.0999999996</v>
      </c>
      <c r="XZ41" s="3">
        <v>467466.43</v>
      </c>
      <c r="YA41" s="3">
        <v>1116455.44</v>
      </c>
      <c r="YB41" s="3">
        <v>4317270</v>
      </c>
      <c r="YC41" s="3">
        <v>2204754.7999999998</v>
      </c>
      <c r="YD41" s="3">
        <v>522284.6</v>
      </c>
      <c r="YE41" s="3">
        <v>1536710.6</v>
      </c>
      <c r="YF41" s="3">
        <v>775098.92</v>
      </c>
      <c r="YG41" s="3">
        <v>0</v>
      </c>
      <c r="YH41" s="3">
        <v>1056534.83</v>
      </c>
      <c r="YI41" s="3">
        <v>461073.56</v>
      </c>
      <c r="YJ41" s="3">
        <v>350195.39</v>
      </c>
      <c r="YK41" s="3">
        <v>284917.67</v>
      </c>
      <c r="YL41" s="3">
        <v>903236.06</v>
      </c>
      <c r="YM41" s="3"/>
      <c r="YN41" s="3">
        <v>509350.47</v>
      </c>
      <c r="YO41" s="3">
        <v>123291</v>
      </c>
      <c r="YP41" s="3">
        <v>526595.76</v>
      </c>
      <c r="YQ41" s="3">
        <v>431897</v>
      </c>
      <c r="YR41" s="3">
        <v>286853.31</v>
      </c>
      <c r="YS41" s="3">
        <v>277452</v>
      </c>
      <c r="YT41" s="3">
        <v>33589</v>
      </c>
      <c r="YU41" s="3">
        <v>4813908.0599999996</v>
      </c>
      <c r="YV41" s="3">
        <v>1007947</v>
      </c>
      <c r="YW41" s="3">
        <v>778174.45</v>
      </c>
      <c r="YX41" s="3">
        <v>655944.4</v>
      </c>
      <c r="YY41" s="3">
        <v>654968.74</v>
      </c>
      <c r="YZ41" s="3">
        <v>832976</v>
      </c>
      <c r="ZA41" s="3">
        <v>151855.43</v>
      </c>
      <c r="ZB41" s="3">
        <v>16376920.41</v>
      </c>
      <c r="ZC41" s="3">
        <v>516806.5</v>
      </c>
      <c r="ZD41" s="3">
        <v>562455.81999999995</v>
      </c>
      <c r="ZE41" s="3">
        <v>1379812.24</v>
      </c>
      <c r="ZF41" s="3">
        <v>861615.35</v>
      </c>
      <c r="ZG41" s="3">
        <v>666085.85</v>
      </c>
      <c r="ZH41" s="3">
        <v>1109066.23</v>
      </c>
      <c r="ZI41" s="3">
        <v>629860.67000000004</v>
      </c>
      <c r="ZJ41" s="3">
        <v>1079518.1200000001</v>
      </c>
      <c r="ZK41" s="3">
        <v>550984.87</v>
      </c>
      <c r="ZL41" s="3">
        <v>864422.22</v>
      </c>
      <c r="ZM41" s="3">
        <v>2441319.94</v>
      </c>
      <c r="ZN41" s="3">
        <v>1772220</v>
      </c>
      <c r="ZO41" s="3">
        <v>378007.18</v>
      </c>
      <c r="ZP41" s="3">
        <v>494277.35</v>
      </c>
      <c r="ZQ41" s="3">
        <v>310102.96000000002</v>
      </c>
      <c r="ZR41" s="3">
        <v>366417.29</v>
      </c>
      <c r="ZS41" s="3">
        <v>667626.18000000005</v>
      </c>
      <c r="ZT41" s="3">
        <v>516400.81</v>
      </c>
      <c r="ZU41" s="3">
        <v>7377362.3700000001</v>
      </c>
      <c r="ZV41" s="3">
        <v>2787141.74</v>
      </c>
      <c r="ZW41" s="3">
        <v>80795.25</v>
      </c>
      <c r="ZX41" s="3">
        <v>477846.06</v>
      </c>
      <c r="ZY41" s="3">
        <v>402307.46</v>
      </c>
      <c r="ZZ41" s="3">
        <v>111448.8</v>
      </c>
      <c r="AAA41" s="3"/>
      <c r="AAB41" s="3">
        <v>74690</v>
      </c>
      <c r="AAC41" s="3">
        <v>12723343.07</v>
      </c>
      <c r="AAD41" s="3">
        <v>504938.58</v>
      </c>
      <c r="AAE41" s="3">
        <v>318046.51</v>
      </c>
      <c r="AAF41" s="3">
        <v>686603.8</v>
      </c>
      <c r="AAG41" s="3">
        <v>42756</v>
      </c>
      <c r="AAH41" s="3">
        <v>566739.23</v>
      </c>
      <c r="AAI41" s="3">
        <v>3750373.88</v>
      </c>
      <c r="AAJ41" s="3">
        <v>341068.27</v>
      </c>
      <c r="AAK41" s="3">
        <v>616157.35</v>
      </c>
      <c r="AAL41" s="3">
        <v>408867.8</v>
      </c>
      <c r="AAM41" s="3">
        <v>555515.5</v>
      </c>
      <c r="AAN41" s="3">
        <v>459735.39</v>
      </c>
      <c r="AAO41" s="3">
        <v>210562.39</v>
      </c>
      <c r="AAP41" s="3">
        <v>655876.44999999995</v>
      </c>
      <c r="AAQ41" s="3">
        <v>174139.09</v>
      </c>
      <c r="AAR41" s="3">
        <v>323315.62</v>
      </c>
      <c r="AAS41" s="3">
        <v>72261.56</v>
      </c>
      <c r="AAT41" s="3">
        <v>8761195.1899999995</v>
      </c>
      <c r="AAU41" s="3">
        <v>483482.69</v>
      </c>
      <c r="AAV41" s="3">
        <v>824485.7</v>
      </c>
      <c r="AAW41" s="3">
        <v>1978092.75</v>
      </c>
      <c r="AAX41" s="3">
        <v>61740.5</v>
      </c>
      <c r="AAY41" s="3">
        <v>1323582.22</v>
      </c>
      <c r="AAZ41" s="3">
        <v>802354.15</v>
      </c>
      <c r="ABA41" s="3">
        <v>2900047.48</v>
      </c>
      <c r="ABB41" s="3">
        <v>690028.87</v>
      </c>
      <c r="ABC41" s="3">
        <v>35340</v>
      </c>
      <c r="ABD41" s="3">
        <v>93927</v>
      </c>
      <c r="ABE41" s="3">
        <v>80179</v>
      </c>
      <c r="ABF41" s="3">
        <v>1338971.3999999999</v>
      </c>
      <c r="ABG41" s="3">
        <v>927928.78</v>
      </c>
      <c r="ABH41" s="3">
        <v>990376</v>
      </c>
      <c r="ABI41" s="3">
        <v>856813</v>
      </c>
      <c r="ABJ41" s="3"/>
      <c r="ABK41" s="3">
        <v>177267.48</v>
      </c>
      <c r="ABL41" s="3">
        <v>406688.81</v>
      </c>
      <c r="ABM41" s="3"/>
      <c r="ABN41" s="3"/>
      <c r="ABO41" s="3">
        <v>302278.63</v>
      </c>
      <c r="ABP41" s="3">
        <v>225116.13</v>
      </c>
      <c r="ABQ41" s="3">
        <v>297413.02</v>
      </c>
      <c r="ABR41" s="3">
        <v>124433.45</v>
      </c>
      <c r="ABS41" s="3">
        <v>430154.68</v>
      </c>
      <c r="ABT41" s="3">
        <v>185521.14</v>
      </c>
      <c r="ABU41" s="3">
        <v>197669.58</v>
      </c>
      <c r="ABV41" s="3">
        <v>11133436</v>
      </c>
      <c r="ABW41" s="3">
        <v>1011056.32</v>
      </c>
      <c r="ABX41" s="3">
        <v>1477325.06</v>
      </c>
      <c r="ABY41" s="3"/>
      <c r="ABZ41" s="3">
        <v>165124.43</v>
      </c>
      <c r="ACA41" s="3">
        <v>462282.09</v>
      </c>
      <c r="ACB41" s="3">
        <v>528847.24</v>
      </c>
      <c r="ACC41" s="3">
        <v>539834.5</v>
      </c>
      <c r="ACD41" s="3">
        <v>19451737.289999999</v>
      </c>
      <c r="ACE41" s="3">
        <v>3399826.87</v>
      </c>
      <c r="ACF41" s="3">
        <v>2002011.48</v>
      </c>
      <c r="ACG41" s="3">
        <v>582302</v>
      </c>
      <c r="ACH41" s="3">
        <v>165091.09</v>
      </c>
      <c r="ACI41" s="3">
        <v>651879.30000000005</v>
      </c>
      <c r="ACJ41" s="3">
        <v>744089.72</v>
      </c>
      <c r="ACK41" s="3">
        <v>766510.72</v>
      </c>
      <c r="ACL41" s="3">
        <v>691968.53</v>
      </c>
      <c r="ACM41" s="3">
        <v>651944.01</v>
      </c>
      <c r="ACN41" s="3">
        <v>897288</v>
      </c>
      <c r="ACO41" s="3">
        <v>821271.18</v>
      </c>
      <c r="ACP41" s="3">
        <v>372159.14</v>
      </c>
      <c r="ACQ41" s="3">
        <v>734806.07</v>
      </c>
      <c r="ACR41" s="3">
        <v>926223.07</v>
      </c>
      <c r="ACS41" s="3">
        <v>603191.89</v>
      </c>
      <c r="ACT41" s="3">
        <v>871426.16</v>
      </c>
      <c r="ACU41" s="3">
        <v>1017466.3</v>
      </c>
      <c r="ACV41" s="3">
        <v>207023.24</v>
      </c>
      <c r="ACW41" s="3">
        <v>1491065.7</v>
      </c>
      <c r="ACX41" s="3">
        <v>5777482.7000000002</v>
      </c>
      <c r="ACY41" s="3">
        <v>587860.67000000004</v>
      </c>
      <c r="ACZ41" s="3">
        <v>671320.06</v>
      </c>
      <c r="ADA41" s="3">
        <v>572803</v>
      </c>
      <c r="ADB41" s="3">
        <v>828722.36</v>
      </c>
      <c r="ADC41" s="3">
        <v>1466893.8</v>
      </c>
      <c r="ADD41" s="3">
        <v>816020.32</v>
      </c>
      <c r="ADE41" s="3">
        <v>1462579.8</v>
      </c>
      <c r="ADF41" s="3">
        <v>463031</v>
      </c>
      <c r="ADG41" s="3">
        <v>7087750.5999999996</v>
      </c>
      <c r="ADH41" s="3">
        <v>1692344.97</v>
      </c>
      <c r="ADI41" s="3">
        <v>1972358.35</v>
      </c>
      <c r="ADJ41" s="3">
        <v>684348.2</v>
      </c>
      <c r="ADK41" s="3">
        <v>1745577.33</v>
      </c>
      <c r="ADL41" s="3">
        <v>2193813.2000000002</v>
      </c>
      <c r="ADM41" s="3">
        <v>623313.49</v>
      </c>
      <c r="ADN41" s="3">
        <v>965378</v>
      </c>
      <c r="ADO41" s="3">
        <v>1097482.29</v>
      </c>
      <c r="ADP41" s="3">
        <v>1021423.3</v>
      </c>
      <c r="ADQ41" s="3">
        <v>630836.19999999995</v>
      </c>
      <c r="ADR41" s="3">
        <v>1530024.6</v>
      </c>
      <c r="ADS41" s="3">
        <v>667850.25</v>
      </c>
      <c r="ADT41" s="3">
        <v>3678410.8</v>
      </c>
      <c r="ADU41" s="3">
        <v>1705917.45</v>
      </c>
      <c r="ADV41" s="3">
        <v>883314.6</v>
      </c>
      <c r="ADW41" s="3">
        <v>594967.09</v>
      </c>
      <c r="ADX41" s="3">
        <v>885338.27</v>
      </c>
      <c r="ADY41" s="3">
        <v>1012347.55</v>
      </c>
      <c r="ADZ41" s="3">
        <v>1052750</v>
      </c>
      <c r="AEA41" s="3">
        <v>2022759.1</v>
      </c>
      <c r="AEB41" s="3">
        <v>2749599.1</v>
      </c>
      <c r="AEC41" s="3">
        <v>458228.72</v>
      </c>
      <c r="AED41" s="3">
        <v>1006071.87</v>
      </c>
      <c r="AEE41" s="3">
        <v>607224</v>
      </c>
      <c r="AEF41" s="3">
        <v>4265849.71</v>
      </c>
      <c r="AEG41" s="3">
        <v>351164.75</v>
      </c>
      <c r="AEH41" s="3">
        <v>422750.23</v>
      </c>
      <c r="AEI41" s="3">
        <v>780599</v>
      </c>
      <c r="AEJ41" s="3">
        <v>1213422.43</v>
      </c>
      <c r="AEK41" s="3">
        <v>969927.42</v>
      </c>
      <c r="AEL41" s="3">
        <v>255122.73</v>
      </c>
      <c r="AEM41" s="3">
        <v>459145.35</v>
      </c>
      <c r="AEN41" s="3">
        <v>529010.4</v>
      </c>
      <c r="AEO41" s="3">
        <v>636803.54</v>
      </c>
      <c r="AEP41" s="3">
        <v>181400.4</v>
      </c>
      <c r="AEQ41" s="3">
        <v>5322999.25</v>
      </c>
      <c r="AER41" s="3">
        <v>780480.78</v>
      </c>
      <c r="AES41" s="3">
        <v>601105</v>
      </c>
      <c r="AET41" s="3">
        <v>494598</v>
      </c>
      <c r="AEU41" s="3">
        <v>553107</v>
      </c>
      <c r="AEV41" s="3">
        <v>1116353</v>
      </c>
      <c r="AEW41" s="3">
        <v>514075.5</v>
      </c>
      <c r="AEX41" s="3">
        <v>209994.2</v>
      </c>
      <c r="AEY41" s="3">
        <v>16218766.16</v>
      </c>
      <c r="AEZ41" s="3">
        <v>10971303.550000001</v>
      </c>
      <c r="AFA41" s="3">
        <v>800908.81</v>
      </c>
      <c r="AFB41" s="3">
        <v>801653.02</v>
      </c>
      <c r="AFC41" s="3">
        <v>1782323.18</v>
      </c>
      <c r="AFD41" s="3">
        <v>1172334.25</v>
      </c>
      <c r="AFE41" s="3">
        <v>872010.53</v>
      </c>
      <c r="AFF41" s="3">
        <v>479472.59</v>
      </c>
      <c r="AFG41" s="3">
        <v>206345.31</v>
      </c>
      <c r="AFH41" s="3">
        <v>698692.57</v>
      </c>
      <c r="AFI41" s="3">
        <v>724072.28</v>
      </c>
      <c r="AFJ41" s="3">
        <v>356786.71</v>
      </c>
      <c r="AFK41" s="3">
        <v>339267</v>
      </c>
      <c r="AFL41" s="3">
        <v>473831.15</v>
      </c>
      <c r="AFM41" s="3">
        <v>378715.13</v>
      </c>
      <c r="AFN41" s="3">
        <v>639499.42000000004</v>
      </c>
      <c r="AFO41" s="3">
        <v>496185.36</v>
      </c>
      <c r="AFP41" s="3">
        <v>3116904.88</v>
      </c>
      <c r="AFQ41" s="3">
        <v>351257.98</v>
      </c>
      <c r="AFR41" s="3">
        <v>752720.71</v>
      </c>
      <c r="AFS41" s="3">
        <v>102636.9</v>
      </c>
      <c r="AFT41" s="3">
        <v>1525440.7</v>
      </c>
      <c r="AFU41" s="3">
        <v>736488.4</v>
      </c>
    </row>
    <row r="42" spans="1:853" x14ac:dyDescent="0.2">
      <c r="A42" s="7"/>
      <c r="B42" s="8" t="s">
        <v>226</v>
      </c>
      <c r="C42" s="2" t="s">
        <v>227</v>
      </c>
      <c r="D42" s="11">
        <v>1955306.47</v>
      </c>
      <c r="E42" s="11">
        <v>1298846.5</v>
      </c>
      <c r="F42" s="3">
        <v>30650</v>
      </c>
      <c r="G42" s="3">
        <v>3630</v>
      </c>
      <c r="H42" s="3">
        <v>2375558.5099999998</v>
      </c>
      <c r="I42" s="3"/>
      <c r="J42" s="3">
        <v>99725</v>
      </c>
      <c r="K42" s="3">
        <v>115329</v>
      </c>
      <c r="L42" s="3">
        <v>1032750</v>
      </c>
      <c r="M42" s="3">
        <v>963629</v>
      </c>
      <c r="N42" s="3">
        <v>469892</v>
      </c>
      <c r="O42" s="3">
        <v>4960</v>
      </c>
      <c r="P42" s="3">
        <v>301608</v>
      </c>
      <c r="Q42" s="3">
        <v>121970</v>
      </c>
      <c r="R42" s="3">
        <v>48720</v>
      </c>
      <c r="S42" s="3">
        <v>1085257.5</v>
      </c>
      <c r="T42" s="3">
        <v>319657.25</v>
      </c>
      <c r="U42" s="3">
        <v>11030640.800000001</v>
      </c>
      <c r="V42" s="3">
        <v>2382163.4</v>
      </c>
      <c r="W42" s="3">
        <v>823589.64</v>
      </c>
      <c r="X42" s="3">
        <v>959131</v>
      </c>
      <c r="Y42" s="3">
        <v>101852</v>
      </c>
      <c r="Z42" s="3"/>
      <c r="AA42" s="3">
        <v>61266.400000000001</v>
      </c>
      <c r="AB42" s="3">
        <v>247506</v>
      </c>
      <c r="AC42" s="3">
        <v>524284</v>
      </c>
      <c r="AD42" s="3"/>
      <c r="AE42" s="3">
        <v>2754320</v>
      </c>
      <c r="AF42" s="3"/>
      <c r="AG42" s="3">
        <v>1498948.92</v>
      </c>
      <c r="AH42" s="3">
        <v>56743.31</v>
      </c>
      <c r="AI42" s="3">
        <v>853805.45</v>
      </c>
      <c r="AJ42" s="3">
        <v>220041</v>
      </c>
      <c r="AK42" s="3">
        <v>502567</v>
      </c>
      <c r="AL42" s="3"/>
      <c r="AM42" s="3">
        <v>65715</v>
      </c>
      <c r="AN42" s="3">
        <v>604686.78</v>
      </c>
      <c r="AO42" s="3">
        <v>66440</v>
      </c>
      <c r="AP42" s="3">
        <v>78380.25</v>
      </c>
      <c r="AQ42" s="3"/>
      <c r="AR42" s="3">
        <v>97914</v>
      </c>
      <c r="AS42" s="3">
        <v>13944049</v>
      </c>
      <c r="AT42" s="3">
        <v>355748</v>
      </c>
      <c r="AU42" s="3">
        <v>285963</v>
      </c>
      <c r="AV42" s="3">
        <v>482441</v>
      </c>
      <c r="AW42" s="3">
        <v>1039821.15</v>
      </c>
      <c r="AX42" s="3">
        <v>1304023.5</v>
      </c>
      <c r="AY42" s="3">
        <v>354198</v>
      </c>
      <c r="AZ42" s="3">
        <v>458958</v>
      </c>
      <c r="BA42" s="3">
        <v>185226</v>
      </c>
      <c r="BB42" s="3">
        <v>258275</v>
      </c>
      <c r="BC42" s="3">
        <v>334029.44</v>
      </c>
      <c r="BD42" s="3">
        <v>193391</v>
      </c>
      <c r="BE42" s="3">
        <v>1923246</v>
      </c>
      <c r="BF42" s="3">
        <v>280014</v>
      </c>
      <c r="BG42" s="3">
        <v>5410</v>
      </c>
      <c r="BH42" s="3"/>
      <c r="BI42" s="3">
        <v>3909452.32</v>
      </c>
      <c r="BJ42" s="3">
        <v>66886</v>
      </c>
      <c r="BK42" s="3">
        <v>196253</v>
      </c>
      <c r="BL42" s="3"/>
      <c r="BM42" s="3">
        <v>729890</v>
      </c>
      <c r="BN42" s="3">
        <v>230149</v>
      </c>
      <c r="BO42" s="3">
        <v>13042885.85</v>
      </c>
      <c r="BP42" s="3"/>
      <c r="BQ42" s="3">
        <v>434285</v>
      </c>
      <c r="BR42" s="3">
        <v>69522</v>
      </c>
      <c r="BS42" s="3"/>
      <c r="BT42" s="3"/>
      <c r="BU42" s="3">
        <v>488349</v>
      </c>
      <c r="BV42" s="3">
        <v>957346</v>
      </c>
      <c r="BW42" s="3">
        <v>2571952.41</v>
      </c>
      <c r="BX42" s="3">
        <v>275949.83</v>
      </c>
      <c r="BY42" s="3">
        <v>1010256</v>
      </c>
      <c r="BZ42" s="3">
        <v>1901911.88</v>
      </c>
      <c r="CA42" s="3">
        <v>1746</v>
      </c>
      <c r="CB42" s="3"/>
      <c r="CC42" s="3">
        <v>743433.2</v>
      </c>
      <c r="CD42" s="3">
        <v>14624074.49</v>
      </c>
      <c r="CE42" s="3">
        <v>1113960.8999999999</v>
      </c>
      <c r="CF42" s="3">
        <v>1716773</v>
      </c>
      <c r="CG42" s="3">
        <v>115350</v>
      </c>
      <c r="CH42" s="3"/>
      <c r="CI42" s="3">
        <v>43248</v>
      </c>
      <c r="CJ42" s="3"/>
      <c r="CK42" s="3">
        <v>236200</v>
      </c>
      <c r="CL42" s="3">
        <v>193898</v>
      </c>
      <c r="CM42" s="3">
        <v>433579</v>
      </c>
      <c r="CN42" s="3">
        <v>56827</v>
      </c>
      <c r="CO42" s="3">
        <v>529168.93999999994</v>
      </c>
      <c r="CP42" s="3"/>
      <c r="CQ42" s="3">
        <v>6413849.29</v>
      </c>
      <c r="CR42" s="3"/>
      <c r="CS42" s="3">
        <v>18586</v>
      </c>
      <c r="CT42" s="3">
        <v>87251</v>
      </c>
      <c r="CU42" s="3">
        <v>61224</v>
      </c>
      <c r="CV42" s="3"/>
      <c r="CW42" s="3">
        <v>311119.5</v>
      </c>
      <c r="CX42" s="3">
        <v>7469</v>
      </c>
      <c r="CY42" s="3">
        <v>5584232</v>
      </c>
      <c r="CZ42" s="3">
        <v>6833527.0700000003</v>
      </c>
      <c r="DA42" s="3">
        <v>511819.01</v>
      </c>
      <c r="DB42" s="3"/>
      <c r="DC42" s="3">
        <v>1131927</v>
      </c>
      <c r="DD42" s="3">
        <v>1174711.32</v>
      </c>
      <c r="DE42" s="3">
        <v>1824382.81</v>
      </c>
      <c r="DF42" s="3">
        <v>2051699.3</v>
      </c>
      <c r="DG42" s="3"/>
      <c r="DH42" s="3">
        <v>12504230.960000001</v>
      </c>
      <c r="DI42" s="3">
        <v>24800</v>
      </c>
      <c r="DJ42" s="3">
        <v>719075</v>
      </c>
      <c r="DK42" s="3">
        <v>602366.43999999994</v>
      </c>
      <c r="DL42" s="3">
        <v>943360</v>
      </c>
      <c r="DM42" s="3">
        <v>661801</v>
      </c>
      <c r="DN42" s="3">
        <v>861334</v>
      </c>
      <c r="DO42" s="3">
        <v>244232.64</v>
      </c>
      <c r="DP42" s="3">
        <v>1282172</v>
      </c>
      <c r="DQ42" s="3">
        <v>10120839</v>
      </c>
      <c r="DR42" s="3">
        <v>1106987</v>
      </c>
      <c r="DS42" s="3">
        <v>3023416.09</v>
      </c>
      <c r="DT42" s="3">
        <v>4532229.34</v>
      </c>
      <c r="DU42" s="3"/>
      <c r="DV42" s="3">
        <v>3277666</v>
      </c>
      <c r="DW42" s="3">
        <v>1576086.99</v>
      </c>
      <c r="DX42" s="3">
        <v>157623</v>
      </c>
      <c r="DY42" s="3">
        <v>45380</v>
      </c>
      <c r="DZ42" s="3">
        <v>589886</v>
      </c>
      <c r="EA42" s="3">
        <v>2278600.7999999998</v>
      </c>
      <c r="EB42" s="3">
        <v>5614218.0999999996</v>
      </c>
      <c r="EC42" s="3"/>
      <c r="ED42" s="3">
        <v>306569.75</v>
      </c>
      <c r="EE42" s="3">
        <v>355868.74</v>
      </c>
      <c r="EF42" s="3">
        <v>17565</v>
      </c>
      <c r="EG42" s="3">
        <v>826192</v>
      </c>
      <c r="EH42" s="3">
        <v>1926297.71</v>
      </c>
      <c r="EI42" s="3"/>
      <c r="EJ42" s="3"/>
      <c r="EK42" s="3">
        <v>16459521.18</v>
      </c>
      <c r="EL42" s="3">
        <v>9180</v>
      </c>
      <c r="EM42" s="3">
        <v>404480</v>
      </c>
      <c r="EN42" s="3">
        <v>495033</v>
      </c>
      <c r="EO42" s="3">
        <v>8928</v>
      </c>
      <c r="EP42" s="3">
        <v>25815</v>
      </c>
      <c r="EQ42" s="3">
        <v>748817</v>
      </c>
      <c r="ER42" s="3">
        <v>279893.5</v>
      </c>
      <c r="ES42" s="3">
        <v>425785</v>
      </c>
      <c r="ET42" s="3">
        <v>113620</v>
      </c>
      <c r="EU42" s="3"/>
      <c r="EV42" s="3">
        <v>71280</v>
      </c>
      <c r="EW42" s="3"/>
      <c r="EX42" s="3">
        <v>283060</v>
      </c>
      <c r="EY42" s="3">
        <v>931568.5</v>
      </c>
      <c r="EZ42" s="3">
        <v>1169305</v>
      </c>
      <c r="FA42" s="3">
        <v>585353.5</v>
      </c>
      <c r="FB42" s="3">
        <v>721301</v>
      </c>
      <c r="FC42" s="3">
        <v>174000</v>
      </c>
      <c r="FD42" s="3"/>
      <c r="FE42" s="3"/>
      <c r="FF42" s="3">
        <v>5894726.0099999998</v>
      </c>
      <c r="FG42" s="3"/>
      <c r="FH42" s="3">
        <v>413914.65</v>
      </c>
      <c r="FI42" s="3"/>
      <c r="FJ42" s="3"/>
      <c r="FK42" s="3"/>
      <c r="FL42" s="3">
        <v>4339041</v>
      </c>
      <c r="FM42" s="3"/>
      <c r="FN42" s="3">
        <v>1200522.5</v>
      </c>
      <c r="FO42" s="3">
        <v>1245224</v>
      </c>
      <c r="FP42" s="3"/>
      <c r="FQ42" s="3">
        <v>63480</v>
      </c>
      <c r="FR42" s="3">
        <v>2621064</v>
      </c>
      <c r="FS42" s="3">
        <v>1194930</v>
      </c>
      <c r="FT42" s="3">
        <v>1344100</v>
      </c>
      <c r="FU42" s="3"/>
      <c r="FV42" s="3"/>
      <c r="FW42" s="3">
        <v>789451</v>
      </c>
      <c r="FX42" s="3">
        <v>102130</v>
      </c>
      <c r="FY42" s="3">
        <v>9307436.0600000005</v>
      </c>
      <c r="FZ42" s="3">
        <v>534179</v>
      </c>
      <c r="GA42" s="3"/>
      <c r="GB42" s="3">
        <v>1490953</v>
      </c>
      <c r="GC42" s="3">
        <v>44270</v>
      </c>
      <c r="GD42" s="3"/>
      <c r="GE42" s="3">
        <v>27975</v>
      </c>
      <c r="GF42" s="3">
        <v>1754646</v>
      </c>
      <c r="GG42" s="3"/>
      <c r="GH42" s="3">
        <v>555250</v>
      </c>
      <c r="GI42" s="3">
        <v>295040</v>
      </c>
      <c r="GJ42" s="3">
        <v>17716.25</v>
      </c>
      <c r="GK42" s="3">
        <v>159180</v>
      </c>
      <c r="GL42" s="3"/>
      <c r="GM42" s="3"/>
      <c r="GN42" s="3">
        <v>61095</v>
      </c>
      <c r="GO42" s="3">
        <v>814000</v>
      </c>
      <c r="GP42" s="3">
        <v>8970660.1199999992</v>
      </c>
      <c r="GQ42" s="3">
        <v>1320</v>
      </c>
      <c r="GR42" s="3">
        <v>1454151.2</v>
      </c>
      <c r="GS42" s="3">
        <v>19650</v>
      </c>
      <c r="GT42" s="3">
        <v>10040542.939999999</v>
      </c>
      <c r="GU42" s="3"/>
      <c r="GV42" s="3"/>
      <c r="GW42" s="3">
        <v>43939.7</v>
      </c>
      <c r="GX42" s="3">
        <v>6964376.4199999999</v>
      </c>
      <c r="GY42" s="3">
        <v>365705.74</v>
      </c>
      <c r="GZ42" s="3">
        <v>851670</v>
      </c>
      <c r="HA42" s="3">
        <v>2470</v>
      </c>
      <c r="HB42" s="3">
        <v>272524.75</v>
      </c>
      <c r="HC42" s="3">
        <v>20800</v>
      </c>
      <c r="HD42" s="3">
        <v>115354</v>
      </c>
      <c r="HE42" s="3"/>
      <c r="HF42" s="3">
        <v>10982433.33</v>
      </c>
      <c r="HG42" s="3">
        <v>3506482.82</v>
      </c>
      <c r="HH42" s="3">
        <v>444412</v>
      </c>
      <c r="HI42" s="3">
        <v>999872.75</v>
      </c>
      <c r="HJ42" s="3">
        <v>582008.5</v>
      </c>
      <c r="HK42" s="3">
        <v>573097</v>
      </c>
      <c r="HL42" s="3">
        <v>1368217.2</v>
      </c>
      <c r="HM42" s="3">
        <v>295412.5</v>
      </c>
      <c r="HN42" s="3">
        <v>547413.25</v>
      </c>
      <c r="HO42" s="3">
        <v>910307</v>
      </c>
      <c r="HP42" s="3">
        <v>781937.5</v>
      </c>
      <c r="HQ42" s="3">
        <v>1481343.5</v>
      </c>
      <c r="HR42" s="3">
        <v>141163</v>
      </c>
      <c r="HS42" s="3">
        <v>727695</v>
      </c>
      <c r="HT42" s="3">
        <v>272822.62</v>
      </c>
      <c r="HU42" s="3">
        <v>276103.5</v>
      </c>
      <c r="HV42" s="3">
        <v>10576254</v>
      </c>
      <c r="HW42" s="3">
        <v>3807492</v>
      </c>
      <c r="HX42" s="3">
        <v>583912.66</v>
      </c>
      <c r="HY42" s="3">
        <v>2654692.14</v>
      </c>
      <c r="HZ42" s="3"/>
      <c r="IA42" s="3">
        <v>816575</v>
      </c>
      <c r="IB42" s="3">
        <v>263718</v>
      </c>
      <c r="IC42" s="3"/>
      <c r="ID42" s="3">
        <v>32092</v>
      </c>
      <c r="IE42" s="3">
        <v>470575.5</v>
      </c>
      <c r="IF42" s="3">
        <v>611608</v>
      </c>
      <c r="IG42" s="3">
        <v>16199611</v>
      </c>
      <c r="IH42" s="3">
        <v>10133258.539999999</v>
      </c>
      <c r="II42" s="3">
        <v>1544400</v>
      </c>
      <c r="IJ42" s="3">
        <v>1079630</v>
      </c>
      <c r="IK42" s="3">
        <v>548100</v>
      </c>
      <c r="IL42" s="3">
        <v>28500</v>
      </c>
      <c r="IM42" s="3">
        <v>583030</v>
      </c>
      <c r="IN42" s="3"/>
      <c r="IO42" s="3">
        <v>825</v>
      </c>
      <c r="IP42" s="3">
        <v>904985</v>
      </c>
      <c r="IQ42" s="3">
        <v>548239.62</v>
      </c>
      <c r="IR42" s="3">
        <v>327306</v>
      </c>
      <c r="IS42" s="3">
        <v>6155899.7800000003</v>
      </c>
      <c r="IT42" s="3">
        <v>2494136.9</v>
      </c>
      <c r="IU42" s="3"/>
      <c r="IV42" s="3">
        <v>0</v>
      </c>
      <c r="IW42" s="3"/>
      <c r="IX42" s="3">
        <v>14130</v>
      </c>
      <c r="IY42" s="3">
        <v>6422144</v>
      </c>
      <c r="IZ42" s="3">
        <v>393302</v>
      </c>
      <c r="JA42" s="3">
        <v>1294275.5</v>
      </c>
      <c r="JB42" s="3">
        <v>1826827</v>
      </c>
      <c r="JC42" s="3">
        <v>1183615.2</v>
      </c>
      <c r="JD42" s="3">
        <v>2716750</v>
      </c>
      <c r="JE42" s="3"/>
      <c r="JF42" s="3">
        <v>15303779.279999999</v>
      </c>
      <c r="JG42" s="3">
        <v>7255741.0999999996</v>
      </c>
      <c r="JH42" s="3">
        <v>51366.16</v>
      </c>
      <c r="JI42" s="3">
        <v>34183.75</v>
      </c>
      <c r="JJ42" s="3">
        <v>1354994</v>
      </c>
      <c r="JK42" s="3"/>
      <c r="JL42" s="3">
        <v>2743764.77</v>
      </c>
      <c r="JM42" s="3">
        <v>140600</v>
      </c>
      <c r="JN42" s="3">
        <v>5684</v>
      </c>
      <c r="JO42" s="3"/>
      <c r="JP42" s="3"/>
      <c r="JQ42" s="3">
        <v>19050</v>
      </c>
      <c r="JR42" s="3">
        <v>20956</v>
      </c>
      <c r="JS42" s="3">
        <v>1014</v>
      </c>
      <c r="JT42" s="3">
        <v>35534</v>
      </c>
      <c r="JU42" s="3">
        <v>18416146.210000001</v>
      </c>
      <c r="JV42" s="3">
        <v>1556728</v>
      </c>
      <c r="JW42" s="3">
        <v>761281.5</v>
      </c>
      <c r="JX42" s="3">
        <v>1248998</v>
      </c>
      <c r="JY42" s="3">
        <v>805140</v>
      </c>
      <c r="JZ42" s="3">
        <v>733459</v>
      </c>
      <c r="KA42" s="3">
        <v>2031240</v>
      </c>
      <c r="KB42" s="3"/>
      <c r="KC42" s="3">
        <v>758934</v>
      </c>
      <c r="KD42" s="3">
        <v>5150908.99</v>
      </c>
      <c r="KE42" s="3">
        <v>715800</v>
      </c>
      <c r="KF42" s="3">
        <v>810759</v>
      </c>
      <c r="KG42" s="3">
        <v>580573</v>
      </c>
      <c r="KH42" s="3">
        <v>1169637</v>
      </c>
      <c r="KI42" s="3">
        <v>7620367.25</v>
      </c>
      <c r="KJ42" s="3">
        <v>1959110</v>
      </c>
      <c r="KK42" s="3">
        <v>9547733.7799999993</v>
      </c>
      <c r="KL42" s="3">
        <v>550838</v>
      </c>
      <c r="KM42" s="3">
        <v>313020</v>
      </c>
      <c r="KN42" s="3">
        <v>677369</v>
      </c>
      <c r="KO42" s="3">
        <v>347975</v>
      </c>
      <c r="KP42" s="3">
        <v>280018</v>
      </c>
      <c r="KQ42" s="3">
        <v>555708.89</v>
      </c>
      <c r="KR42" s="3">
        <v>25127040.670000002</v>
      </c>
      <c r="KS42" s="3"/>
      <c r="KT42" s="3">
        <v>6521553</v>
      </c>
      <c r="KU42" s="3">
        <v>5061237.8600000003</v>
      </c>
      <c r="KV42" s="3">
        <v>150988</v>
      </c>
      <c r="KW42" s="3">
        <v>672130</v>
      </c>
      <c r="KX42" s="3">
        <v>401310</v>
      </c>
      <c r="KY42" s="3">
        <v>593284.75</v>
      </c>
      <c r="KZ42" s="3">
        <v>694344.83</v>
      </c>
      <c r="LA42" s="3">
        <v>1348482.6</v>
      </c>
      <c r="LB42" s="3">
        <v>4464372.74</v>
      </c>
      <c r="LC42" s="3">
        <v>5759</v>
      </c>
      <c r="LD42" s="3"/>
      <c r="LE42" s="3">
        <v>9910083.2699999996</v>
      </c>
      <c r="LF42" s="3">
        <v>5027422.8</v>
      </c>
      <c r="LG42" s="3">
        <v>28675889.469999999</v>
      </c>
      <c r="LH42" s="3">
        <v>23441914.760000002</v>
      </c>
      <c r="LI42" s="3">
        <v>5732185</v>
      </c>
      <c r="LJ42" s="3">
        <v>3847784</v>
      </c>
      <c r="LK42" s="3">
        <v>2238611</v>
      </c>
      <c r="LL42" s="3"/>
      <c r="LM42" s="3">
        <v>1323530.8500000001</v>
      </c>
      <c r="LN42" s="3">
        <v>1196800</v>
      </c>
      <c r="LO42" s="3">
        <v>1048255.5</v>
      </c>
      <c r="LP42" s="3">
        <v>3339038</v>
      </c>
      <c r="LQ42" s="3">
        <v>1303750</v>
      </c>
      <c r="LR42" s="3">
        <v>24971031.98</v>
      </c>
      <c r="LS42" s="3">
        <v>806770</v>
      </c>
      <c r="LT42" s="3"/>
      <c r="LU42" s="3">
        <v>108659</v>
      </c>
      <c r="LV42" s="3">
        <v>70599.25</v>
      </c>
      <c r="LW42" s="3">
        <v>771737</v>
      </c>
      <c r="LX42" s="3">
        <v>64134</v>
      </c>
      <c r="LY42" s="3">
        <v>959892.5</v>
      </c>
      <c r="LZ42" s="3">
        <v>1050712.75</v>
      </c>
      <c r="MA42" s="3"/>
      <c r="MB42" s="3">
        <v>404985</v>
      </c>
      <c r="MC42" s="3">
        <v>6716</v>
      </c>
      <c r="MD42" s="3">
        <v>15410619.039999999</v>
      </c>
      <c r="ME42" s="3"/>
      <c r="MF42" s="3"/>
      <c r="MG42" s="3">
        <v>1358974</v>
      </c>
      <c r="MH42" s="3">
        <v>953970</v>
      </c>
      <c r="MI42" s="3">
        <v>0</v>
      </c>
      <c r="MJ42" s="3">
        <v>2079430</v>
      </c>
      <c r="MK42" s="3"/>
      <c r="ML42" s="3">
        <v>709060</v>
      </c>
      <c r="MM42" s="3"/>
      <c r="MN42" s="3">
        <v>29009211.579999998</v>
      </c>
      <c r="MO42" s="3">
        <v>2137702.0499999998</v>
      </c>
      <c r="MP42" s="3"/>
      <c r="MQ42" s="3">
        <v>4932598.8499999996</v>
      </c>
      <c r="MR42" s="3">
        <v>252136.75</v>
      </c>
      <c r="MS42" s="3">
        <v>2159582</v>
      </c>
      <c r="MT42" s="3">
        <v>3982120</v>
      </c>
      <c r="MU42" s="3">
        <v>13126.17</v>
      </c>
      <c r="MV42" s="3">
        <v>60630</v>
      </c>
      <c r="MW42" s="3">
        <v>825605</v>
      </c>
      <c r="MX42" s="3">
        <v>623892</v>
      </c>
      <c r="MY42" s="3">
        <v>41983.5</v>
      </c>
      <c r="MZ42" s="3">
        <v>7430424.9500000002</v>
      </c>
      <c r="NA42" s="3">
        <v>469280</v>
      </c>
      <c r="NB42" s="3">
        <v>396993</v>
      </c>
      <c r="NC42" s="3">
        <v>472364</v>
      </c>
      <c r="ND42" s="3">
        <v>279917.55</v>
      </c>
      <c r="NE42" s="3"/>
      <c r="NF42" s="3">
        <v>290186</v>
      </c>
      <c r="NG42" s="3">
        <v>15552697.619999999</v>
      </c>
      <c r="NH42" s="3">
        <v>3236514.8</v>
      </c>
      <c r="NI42" s="3">
        <v>750958.5</v>
      </c>
      <c r="NJ42" s="3">
        <v>250753</v>
      </c>
      <c r="NK42" s="3">
        <v>92276</v>
      </c>
      <c r="NL42" s="3">
        <v>657278</v>
      </c>
      <c r="NM42" s="3">
        <v>373733.34</v>
      </c>
      <c r="NN42" s="3">
        <v>6482517.6299999999</v>
      </c>
      <c r="NO42" s="3">
        <v>891077</v>
      </c>
      <c r="NP42" s="3">
        <v>1224614</v>
      </c>
      <c r="NQ42" s="3">
        <v>1842273</v>
      </c>
      <c r="NR42" s="3">
        <v>606386.12</v>
      </c>
      <c r="NS42" s="3">
        <v>533233</v>
      </c>
      <c r="NT42" s="3">
        <v>681820</v>
      </c>
      <c r="NU42" s="3"/>
      <c r="NV42" s="3">
        <v>3229</v>
      </c>
      <c r="NW42" s="3">
        <v>16592366.52</v>
      </c>
      <c r="NX42" s="3">
        <v>2100055</v>
      </c>
      <c r="NY42" s="3">
        <v>3412891.43</v>
      </c>
      <c r="NZ42" s="3">
        <v>1789403</v>
      </c>
      <c r="OA42" s="3">
        <v>8773384.0999999996</v>
      </c>
      <c r="OB42" s="3">
        <v>913461</v>
      </c>
      <c r="OC42" s="3">
        <v>836450</v>
      </c>
      <c r="OD42" s="3">
        <v>322895</v>
      </c>
      <c r="OE42" s="3">
        <v>1148807</v>
      </c>
      <c r="OF42" s="3">
        <v>4229750</v>
      </c>
      <c r="OG42" s="3">
        <v>38822</v>
      </c>
      <c r="OH42" s="3">
        <v>934475</v>
      </c>
      <c r="OI42" s="3">
        <v>335890</v>
      </c>
      <c r="OJ42" s="3">
        <v>2065831</v>
      </c>
      <c r="OK42" s="3">
        <v>305688</v>
      </c>
      <c r="OL42" s="3">
        <v>2288516</v>
      </c>
      <c r="OM42" s="3">
        <v>1667431</v>
      </c>
      <c r="ON42" s="3">
        <v>895334.79</v>
      </c>
      <c r="OO42" s="3">
        <v>420327.75</v>
      </c>
      <c r="OP42" s="3">
        <v>819750</v>
      </c>
      <c r="OQ42" s="3">
        <v>532530</v>
      </c>
      <c r="OR42" s="3">
        <v>22495</v>
      </c>
      <c r="OS42" s="3">
        <v>1240717.74</v>
      </c>
      <c r="OT42" s="3">
        <v>568672</v>
      </c>
      <c r="OU42" s="3">
        <v>2716808.92</v>
      </c>
      <c r="OV42" s="3">
        <v>29856593.579999998</v>
      </c>
      <c r="OW42" s="3">
        <v>34510</v>
      </c>
      <c r="OX42" s="3">
        <v>195310</v>
      </c>
      <c r="OY42" s="3">
        <v>1568580</v>
      </c>
      <c r="OZ42" s="3">
        <v>3135531</v>
      </c>
      <c r="PA42" s="3">
        <v>1418828</v>
      </c>
      <c r="PB42" s="3">
        <v>4168515</v>
      </c>
      <c r="PC42" s="3">
        <v>1012109.5</v>
      </c>
      <c r="PD42" s="3">
        <v>1731738</v>
      </c>
      <c r="PE42" s="3">
        <v>383883</v>
      </c>
      <c r="PF42" s="3">
        <v>1267522.5</v>
      </c>
      <c r="PG42" s="3">
        <v>709134.53</v>
      </c>
      <c r="PH42" s="3">
        <v>574079</v>
      </c>
      <c r="PI42" s="3">
        <v>845192</v>
      </c>
      <c r="PJ42" s="3">
        <v>1942268</v>
      </c>
      <c r="PK42" s="3">
        <v>7608</v>
      </c>
      <c r="PL42" s="3">
        <v>42097</v>
      </c>
      <c r="PM42" s="3">
        <v>571470</v>
      </c>
      <c r="PN42" s="3">
        <v>367292.25</v>
      </c>
      <c r="PO42" s="3">
        <v>2063979</v>
      </c>
      <c r="PP42" s="3">
        <v>1128133.1000000001</v>
      </c>
      <c r="PQ42" s="3">
        <v>611245.5</v>
      </c>
      <c r="PR42" s="3">
        <v>9090982.5299999993</v>
      </c>
      <c r="PS42" s="3">
        <v>226566</v>
      </c>
      <c r="PT42" s="3">
        <v>1512968</v>
      </c>
      <c r="PU42" s="3">
        <v>1070782</v>
      </c>
      <c r="PV42" s="3">
        <v>876077</v>
      </c>
      <c r="PW42" s="3">
        <v>1068.33</v>
      </c>
      <c r="PX42" s="3">
        <v>669934</v>
      </c>
      <c r="PY42" s="3">
        <v>1383476</v>
      </c>
      <c r="PZ42" s="3">
        <v>338426</v>
      </c>
      <c r="QA42" s="3">
        <v>759735</v>
      </c>
      <c r="QB42" s="3">
        <v>717350</v>
      </c>
      <c r="QC42" s="3">
        <v>11196053.939999999</v>
      </c>
      <c r="QD42" s="3">
        <v>1672567</v>
      </c>
      <c r="QE42" s="3">
        <v>434714</v>
      </c>
      <c r="QF42" s="3"/>
      <c r="QG42" s="3">
        <v>271650</v>
      </c>
      <c r="QH42" s="3">
        <v>0</v>
      </c>
      <c r="QI42" s="3">
        <v>2357294</v>
      </c>
      <c r="QJ42" s="3">
        <v>880140</v>
      </c>
      <c r="QK42" s="3">
        <v>889520</v>
      </c>
      <c r="QL42" s="3">
        <v>940379</v>
      </c>
      <c r="QM42" s="3">
        <v>434095.85</v>
      </c>
      <c r="QN42" s="3">
        <v>325040</v>
      </c>
      <c r="QO42" s="3">
        <v>515778</v>
      </c>
      <c r="QP42" s="3">
        <v>555800</v>
      </c>
      <c r="QQ42" s="3">
        <v>163170</v>
      </c>
      <c r="QR42" s="3">
        <v>648250</v>
      </c>
      <c r="QS42" s="3">
        <v>93900</v>
      </c>
      <c r="QT42" s="3"/>
      <c r="QU42" s="3">
        <v>11777033.550000001</v>
      </c>
      <c r="QV42" s="3">
        <v>442300</v>
      </c>
      <c r="QW42" s="3">
        <v>652375</v>
      </c>
      <c r="QX42" s="3">
        <v>595910</v>
      </c>
      <c r="QY42" s="3">
        <v>19060</v>
      </c>
      <c r="QZ42" s="3">
        <v>341333</v>
      </c>
      <c r="RA42" s="3">
        <v>994500</v>
      </c>
      <c r="RB42" s="3">
        <v>446820</v>
      </c>
      <c r="RC42" s="3">
        <v>80868</v>
      </c>
      <c r="RD42" s="3">
        <v>1200690</v>
      </c>
      <c r="RE42" s="3">
        <v>4364051.16</v>
      </c>
      <c r="RF42" s="3">
        <v>774431</v>
      </c>
      <c r="RG42" s="3">
        <v>1112170.25</v>
      </c>
      <c r="RH42" s="3">
        <v>1522826</v>
      </c>
      <c r="RI42" s="3">
        <v>719836.18</v>
      </c>
      <c r="RJ42" s="3">
        <v>587915</v>
      </c>
      <c r="RK42" s="3">
        <v>597878</v>
      </c>
      <c r="RL42" s="3">
        <v>616920</v>
      </c>
      <c r="RM42" s="3">
        <v>14442793.25</v>
      </c>
      <c r="RN42" s="3">
        <v>664025</v>
      </c>
      <c r="RO42" s="3">
        <v>1255306</v>
      </c>
      <c r="RP42" s="3">
        <v>1207660</v>
      </c>
      <c r="RQ42" s="3">
        <v>435000</v>
      </c>
      <c r="RR42" s="3">
        <v>312459</v>
      </c>
      <c r="RS42" s="3">
        <v>1308328</v>
      </c>
      <c r="RT42" s="3">
        <v>2544152</v>
      </c>
      <c r="RU42" s="3">
        <v>1110567</v>
      </c>
      <c r="RV42" s="3">
        <v>353684</v>
      </c>
      <c r="RW42" s="3">
        <v>888950.82</v>
      </c>
      <c r="RX42" s="3">
        <v>2136804</v>
      </c>
      <c r="RY42" s="3">
        <v>433508</v>
      </c>
      <c r="RZ42" s="3">
        <v>19151373.199999999</v>
      </c>
      <c r="SA42" s="3"/>
      <c r="SB42" s="3">
        <v>420514</v>
      </c>
      <c r="SC42" s="3">
        <v>1372850</v>
      </c>
      <c r="SD42" s="3">
        <v>1576770</v>
      </c>
      <c r="SE42" s="3">
        <v>552980</v>
      </c>
      <c r="SF42" s="3"/>
      <c r="SG42" s="3">
        <v>2283261</v>
      </c>
      <c r="SH42" s="3">
        <v>712810</v>
      </c>
      <c r="SI42" s="3">
        <v>1120595</v>
      </c>
      <c r="SJ42" s="3">
        <v>53457</v>
      </c>
      <c r="SK42" s="3">
        <v>584080</v>
      </c>
      <c r="SL42" s="3">
        <v>637155.4</v>
      </c>
      <c r="SM42" s="3">
        <v>55588</v>
      </c>
      <c r="SN42" s="3">
        <v>457870</v>
      </c>
      <c r="SO42" s="3">
        <v>567000</v>
      </c>
      <c r="SP42" s="3">
        <v>2861520</v>
      </c>
      <c r="SQ42" s="3">
        <v>28716</v>
      </c>
      <c r="SR42" s="3">
        <v>5047617</v>
      </c>
      <c r="SS42" s="3"/>
      <c r="ST42" s="3">
        <v>469188</v>
      </c>
      <c r="SU42" s="3">
        <v>669741</v>
      </c>
      <c r="SV42" s="3">
        <v>5474951.5</v>
      </c>
      <c r="SW42" s="3">
        <v>23572</v>
      </c>
      <c r="SX42" s="3"/>
      <c r="SY42" s="3"/>
      <c r="SZ42" s="3">
        <v>3380441.22</v>
      </c>
      <c r="TA42" s="3">
        <v>1070680</v>
      </c>
      <c r="TB42" s="3">
        <v>686555</v>
      </c>
      <c r="TC42" s="3">
        <v>814754</v>
      </c>
      <c r="TD42" s="3">
        <v>977480</v>
      </c>
      <c r="TE42" s="3"/>
      <c r="TF42" s="3">
        <v>33914761.920000002</v>
      </c>
      <c r="TG42" s="3">
        <v>200</v>
      </c>
      <c r="TH42" s="3">
        <v>836080</v>
      </c>
      <c r="TI42" s="3">
        <v>2012396</v>
      </c>
      <c r="TJ42" s="3">
        <v>32557.5</v>
      </c>
      <c r="TK42" s="3">
        <v>618044</v>
      </c>
      <c r="TL42" s="3">
        <v>1520121</v>
      </c>
      <c r="TM42" s="3">
        <v>423548.5</v>
      </c>
      <c r="TN42" s="3">
        <v>505060</v>
      </c>
      <c r="TO42" s="3">
        <v>320757</v>
      </c>
      <c r="TP42" s="3">
        <v>788130</v>
      </c>
      <c r="TQ42" s="3">
        <v>118508</v>
      </c>
      <c r="TR42" s="3">
        <v>1723540</v>
      </c>
      <c r="TS42" s="3">
        <v>1590732</v>
      </c>
      <c r="TT42" s="3">
        <v>383020</v>
      </c>
      <c r="TU42" s="3">
        <v>364144</v>
      </c>
      <c r="TV42" s="3">
        <v>549779.73</v>
      </c>
      <c r="TW42" s="3">
        <v>621721</v>
      </c>
      <c r="TX42" s="3">
        <v>1866127.68</v>
      </c>
      <c r="TY42" s="3"/>
      <c r="TZ42" s="3"/>
      <c r="UA42" s="3">
        <v>9664457.6099999994</v>
      </c>
      <c r="UB42" s="3">
        <v>561667</v>
      </c>
      <c r="UC42" s="3">
        <v>425372</v>
      </c>
      <c r="UD42" s="3">
        <v>1206061.5</v>
      </c>
      <c r="UE42" s="3">
        <v>1674038</v>
      </c>
      <c r="UF42" s="3">
        <v>1110100</v>
      </c>
      <c r="UG42" s="3">
        <v>1608262.03</v>
      </c>
      <c r="UH42" s="3">
        <v>1692907.25</v>
      </c>
      <c r="UI42" s="3"/>
      <c r="UJ42" s="3">
        <v>4467400</v>
      </c>
      <c r="UK42" s="3">
        <v>523766</v>
      </c>
      <c r="UL42" s="3">
        <v>1176980</v>
      </c>
      <c r="UM42" s="3">
        <v>319780</v>
      </c>
      <c r="UN42" s="3">
        <v>612374.75</v>
      </c>
      <c r="UO42" s="3">
        <v>373443</v>
      </c>
      <c r="UP42" s="3"/>
      <c r="UQ42" s="3"/>
      <c r="UR42" s="3">
        <v>48500655.420000002</v>
      </c>
      <c r="US42" s="3">
        <v>2056520</v>
      </c>
      <c r="UT42" s="3">
        <v>1028291.49</v>
      </c>
      <c r="UU42" s="3">
        <v>822816</v>
      </c>
      <c r="UV42" s="3">
        <v>0</v>
      </c>
      <c r="UW42" s="3">
        <v>2427997.9300000002</v>
      </c>
      <c r="UX42" s="3">
        <v>2421860</v>
      </c>
      <c r="UY42" s="3">
        <v>2721390</v>
      </c>
      <c r="UZ42" s="3">
        <v>1070750</v>
      </c>
      <c r="VA42" s="3">
        <v>2391423.09</v>
      </c>
      <c r="VB42" s="3">
        <v>248393</v>
      </c>
      <c r="VC42" s="3">
        <v>2722665</v>
      </c>
      <c r="VD42" s="3">
        <v>1169539</v>
      </c>
      <c r="VE42" s="3">
        <v>399633</v>
      </c>
      <c r="VF42" s="3">
        <v>108590</v>
      </c>
      <c r="VG42" s="3">
        <v>1653958</v>
      </c>
      <c r="VH42" s="3">
        <v>1629045.5</v>
      </c>
      <c r="VI42" s="3">
        <v>1908080</v>
      </c>
      <c r="VJ42" s="3">
        <v>747859.25</v>
      </c>
      <c r="VK42" s="3">
        <v>3720986.6</v>
      </c>
      <c r="VL42" s="3">
        <v>3564109</v>
      </c>
      <c r="VM42" s="3">
        <v>947945</v>
      </c>
      <c r="VN42" s="3">
        <v>1458158.4</v>
      </c>
      <c r="VO42" s="3">
        <v>672364.25</v>
      </c>
      <c r="VP42" s="3">
        <v>632224</v>
      </c>
      <c r="VQ42" s="3"/>
      <c r="VR42" s="3">
        <v>417137</v>
      </c>
      <c r="VS42" s="3"/>
      <c r="VT42" s="3"/>
      <c r="VU42" s="3">
        <v>750075.72</v>
      </c>
      <c r="VV42" s="3">
        <v>221808.8</v>
      </c>
      <c r="VW42" s="3">
        <v>473448.85</v>
      </c>
      <c r="VX42" s="3">
        <v>18784619.5</v>
      </c>
      <c r="VY42" s="3">
        <v>1356495.75</v>
      </c>
      <c r="VZ42" s="3">
        <v>1092383</v>
      </c>
      <c r="WA42" s="3">
        <v>8214993</v>
      </c>
      <c r="WB42" s="3">
        <v>117591.28</v>
      </c>
      <c r="WC42" s="3">
        <v>914592</v>
      </c>
      <c r="WD42" s="3">
        <v>2260180</v>
      </c>
      <c r="WE42" s="3">
        <v>1279450.5</v>
      </c>
      <c r="WF42" s="3">
        <v>1592085</v>
      </c>
      <c r="WG42" s="3">
        <v>3192255</v>
      </c>
      <c r="WH42" s="3">
        <v>1151571</v>
      </c>
      <c r="WI42" s="3">
        <v>472996</v>
      </c>
      <c r="WJ42" s="3">
        <v>726272.5</v>
      </c>
      <c r="WK42" s="3">
        <v>848184</v>
      </c>
      <c r="WL42" s="3">
        <v>983356.2</v>
      </c>
      <c r="WM42" s="3">
        <v>607841</v>
      </c>
      <c r="WN42" s="3">
        <v>512744.18</v>
      </c>
      <c r="WO42" s="3">
        <v>427421.5</v>
      </c>
      <c r="WP42" s="3">
        <v>547081.81999999995</v>
      </c>
      <c r="WQ42" s="3">
        <v>618173.25</v>
      </c>
      <c r="WR42" s="3">
        <v>372184</v>
      </c>
      <c r="WS42" s="3">
        <v>34840</v>
      </c>
      <c r="WT42" s="3">
        <v>28168836</v>
      </c>
      <c r="WU42" s="3">
        <v>534099.5</v>
      </c>
      <c r="WV42" s="3">
        <v>1154980</v>
      </c>
      <c r="WW42" s="3">
        <v>402787</v>
      </c>
      <c r="WX42" s="3">
        <v>3938920</v>
      </c>
      <c r="WY42" s="3">
        <v>811600</v>
      </c>
      <c r="WZ42" s="3">
        <v>667932</v>
      </c>
      <c r="XA42" s="3">
        <v>3182910</v>
      </c>
      <c r="XB42" s="3"/>
      <c r="XC42" s="3">
        <v>2769034</v>
      </c>
      <c r="XD42" s="3">
        <v>1014787.19</v>
      </c>
      <c r="XE42" s="3">
        <v>713118</v>
      </c>
      <c r="XF42" s="3">
        <v>790300</v>
      </c>
      <c r="XG42" s="3">
        <v>408</v>
      </c>
      <c r="XH42" s="3"/>
      <c r="XI42" s="3">
        <v>231529</v>
      </c>
      <c r="XJ42" s="3">
        <v>8513327.9900000002</v>
      </c>
      <c r="XK42" s="3">
        <v>28935</v>
      </c>
      <c r="XL42" s="3"/>
      <c r="XM42" s="3">
        <v>235360</v>
      </c>
      <c r="XN42" s="3"/>
      <c r="XO42" s="3">
        <v>201430</v>
      </c>
      <c r="XP42" s="3"/>
      <c r="XQ42" s="3">
        <v>6779839</v>
      </c>
      <c r="XR42" s="3">
        <v>66003</v>
      </c>
      <c r="XS42" s="3">
        <v>60294</v>
      </c>
      <c r="XT42" s="3">
        <v>431973</v>
      </c>
      <c r="XU42" s="3"/>
      <c r="XV42" s="3">
        <v>658006.5</v>
      </c>
      <c r="XW42" s="3">
        <v>540268</v>
      </c>
      <c r="XX42" s="3">
        <v>2088846.03</v>
      </c>
      <c r="XY42" s="3">
        <v>18400325.859999999</v>
      </c>
      <c r="XZ42" s="3">
        <v>386059</v>
      </c>
      <c r="YA42" s="3">
        <v>1548860</v>
      </c>
      <c r="YB42" s="3">
        <v>4061985</v>
      </c>
      <c r="YC42" s="3">
        <v>2637096.73</v>
      </c>
      <c r="YD42" s="3">
        <v>661073</v>
      </c>
      <c r="YE42" s="3">
        <v>1181465</v>
      </c>
      <c r="YF42" s="3">
        <v>2487526.69</v>
      </c>
      <c r="YG42" s="3">
        <v>0</v>
      </c>
      <c r="YH42" s="3">
        <v>1117498.6499999999</v>
      </c>
      <c r="YI42" s="3">
        <v>403673.5</v>
      </c>
      <c r="YJ42" s="3">
        <v>550200</v>
      </c>
      <c r="YK42" s="3">
        <v>528950</v>
      </c>
      <c r="YL42" s="3">
        <v>1083420</v>
      </c>
      <c r="YM42" s="3">
        <v>440392.5</v>
      </c>
      <c r="YN42" s="3">
        <v>96384</v>
      </c>
      <c r="YO42" s="3">
        <v>385978.98</v>
      </c>
      <c r="YP42" s="3">
        <v>307390.09999999998</v>
      </c>
      <c r="YQ42" s="3"/>
      <c r="YR42" s="3">
        <v>15308</v>
      </c>
      <c r="YS42" s="3">
        <v>213120</v>
      </c>
      <c r="YT42" s="3">
        <v>790</v>
      </c>
      <c r="YU42" s="3">
        <v>6948432.4500000002</v>
      </c>
      <c r="YV42" s="3">
        <v>16010</v>
      </c>
      <c r="YW42" s="3"/>
      <c r="YX42" s="3">
        <v>391693</v>
      </c>
      <c r="YY42" s="3">
        <v>386107.67</v>
      </c>
      <c r="YZ42" s="3">
        <v>699777</v>
      </c>
      <c r="ZA42" s="3">
        <v>430</v>
      </c>
      <c r="ZB42" s="3">
        <v>24181380.5</v>
      </c>
      <c r="ZC42" s="3">
        <v>586181.41</v>
      </c>
      <c r="ZD42" s="3">
        <v>501101</v>
      </c>
      <c r="ZE42" s="3">
        <v>1497564.92</v>
      </c>
      <c r="ZF42" s="3"/>
      <c r="ZG42" s="3">
        <v>736880</v>
      </c>
      <c r="ZH42" s="3">
        <v>1053463</v>
      </c>
      <c r="ZI42" s="3">
        <v>801900.01</v>
      </c>
      <c r="ZJ42" s="3">
        <v>1040951.87</v>
      </c>
      <c r="ZK42" s="3"/>
      <c r="ZL42" s="3">
        <v>3990</v>
      </c>
      <c r="ZM42" s="3">
        <v>3341656.4</v>
      </c>
      <c r="ZN42" s="3">
        <v>54858</v>
      </c>
      <c r="ZO42" s="3">
        <v>240353</v>
      </c>
      <c r="ZP42" s="3">
        <v>574622.5</v>
      </c>
      <c r="ZQ42" s="3">
        <v>457536.34</v>
      </c>
      <c r="ZR42" s="3">
        <v>334761</v>
      </c>
      <c r="ZS42" s="3">
        <v>717690.57</v>
      </c>
      <c r="ZT42" s="3">
        <v>364622</v>
      </c>
      <c r="ZU42" s="3">
        <v>4736111.66</v>
      </c>
      <c r="ZV42" s="3">
        <v>2391756.4500000002</v>
      </c>
      <c r="ZW42" s="3">
        <v>420</v>
      </c>
      <c r="ZX42" s="3">
        <v>46033.98</v>
      </c>
      <c r="ZY42" s="3"/>
      <c r="ZZ42" s="3"/>
      <c r="AAA42" s="3"/>
      <c r="AAB42" s="3"/>
      <c r="AAC42" s="3">
        <v>2693600</v>
      </c>
      <c r="AAD42" s="3">
        <v>7200</v>
      </c>
      <c r="AAE42" s="3"/>
      <c r="AAF42" s="3"/>
      <c r="AAG42" s="3">
        <v>31515</v>
      </c>
      <c r="AAH42" s="3"/>
      <c r="AAI42" s="3">
        <v>4683421.12</v>
      </c>
      <c r="AAJ42" s="3"/>
      <c r="AAK42" s="3"/>
      <c r="AAL42" s="3">
        <v>430</v>
      </c>
      <c r="AAM42" s="3">
        <v>15466</v>
      </c>
      <c r="AAN42" s="3">
        <v>2529961</v>
      </c>
      <c r="AAO42" s="3"/>
      <c r="AAP42" s="3">
        <v>29367</v>
      </c>
      <c r="AAQ42" s="3">
        <v>57801</v>
      </c>
      <c r="AAR42" s="3">
        <v>7877</v>
      </c>
      <c r="AAS42" s="3"/>
      <c r="AAT42" s="3">
        <v>22493785.559999999</v>
      </c>
      <c r="AAU42" s="3"/>
      <c r="AAV42" s="3"/>
      <c r="AAW42" s="3">
        <v>279350</v>
      </c>
      <c r="AAX42" s="3"/>
      <c r="AAY42" s="3">
        <v>1042590</v>
      </c>
      <c r="AAZ42" s="3">
        <v>415531</v>
      </c>
      <c r="ABA42" s="3">
        <v>286562.2</v>
      </c>
      <c r="ABB42" s="3">
        <v>1818792.98</v>
      </c>
      <c r="ABC42" s="3"/>
      <c r="ABD42" s="3"/>
      <c r="ABE42" s="3">
        <v>551645.42000000004</v>
      </c>
      <c r="ABF42" s="3">
        <v>630228</v>
      </c>
      <c r="ABG42" s="3">
        <v>5662777</v>
      </c>
      <c r="ABH42" s="3"/>
      <c r="ABI42" s="3"/>
      <c r="ABJ42" s="3">
        <v>403977</v>
      </c>
      <c r="ABK42" s="3"/>
      <c r="ABL42" s="3">
        <v>29002</v>
      </c>
      <c r="ABM42" s="3">
        <v>4080460.5</v>
      </c>
      <c r="ABN42" s="3"/>
      <c r="ABO42" s="3">
        <v>9250</v>
      </c>
      <c r="ABP42" s="3">
        <v>8904</v>
      </c>
      <c r="ABQ42" s="3">
        <v>311923.5</v>
      </c>
      <c r="ABR42" s="3">
        <v>84810</v>
      </c>
      <c r="ABS42" s="3">
        <v>241165</v>
      </c>
      <c r="ABT42" s="3"/>
      <c r="ABU42" s="3">
        <v>216907</v>
      </c>
      <c r="ABV42" s="3">
        <v>16395987.880000001</v>
      </c>
      <c r="ABW42" s="3">
        <v>1404084.88</v>
      </c>
      <c r="ABX42" s="3">
        <v>517111.54</v>
      </c>
      <c r="ABY42" s="3"/>
      <c r="ABZ42" s="3"/>
      <c r="ACA42" s="3">
        <v>237036</v>
      </c>
      <c r="ACB42" s="3">
        <v>285178</v>
      </c>
      <c r="ACC42" s="3"/>
      <c r="ACD42" s="3">
        <v>15637943.6</v>
      </c>
      <c r="ACE42" s="3">
        <v>3450984</v>
      </c>
      <c r="ACF42" s="3">
        <v>1984960.2</v>
      </c>
      <c r="ACG42" s="3">
        <v>378370</v>
      </c>
      <c r="ACH42" s="3"/>
      <c r="ACI42" s="3"/>
      <c r="ACJ42" s="3"/>
      <c r="ACK42" s="3">
        <v>13874</v>
      </c>
      <c r="ACL42" s="3"/>
      <c r="ACM42" s="3"/>
      <c r="ACN42" s="3">
        <v>75245</v>
      </c>
      <c r="ACO42" s="3"/>
      <c r="ACP42" s="3"/>
      <c r="ACQ42" s="3"/>
      <c r="ACR42" s="3">
        <v>42497</v>
      </c>
      <c r="ACS42" s="3"/>
      <c r="ACT42" s="3"/>
      <c r="ACU42" s="3">
        <v>1616715.04</v>
      </c>
      <c r="ACV42" s="3">
        <v>17048</v>
      </c>
      <c r="ACW42" s="3">
        <v>799923</v>
      </c>
      <c r="ACX42" s="3">
        <v>21761169.100000001</v>
      </c>
      <c r="ACY42" s="3">
        <v>59160</v>
      </c>
      <c r="ACZ42" s="3">
        <v>1227860</v>
      </c>
      <c r="ADA42" s="3">
        <v>378</v>
      </c>
      <c r="ADB42" s="3">
        <v>756323</v>
      </c>
      <c r="ADC42" s="3"/>
      <c r="ADD42" s="3">
        <v>608279</v>
      </c>
      <c r="ADE42" s="3">
        <v>643184</v>
      </c>
      <c r="ADF42" s="3">
        <v>429517.5</v>
      </c>
      <c r="ADG42" s="3">
        <v>12098587.1</v>
      </c>
      <c r="ADH42" s="3">
        <v>3588071.48</v>
      </c>
      <c r="ADI42" s="3">
        <v>1455367</v>
      </c>
      <c r="ADJ42" s="3">
        <v>711060.5</v>
      </c>
      <c r="ADK42" s="3">
        <v>114059</v>
      </c>
      <c r="ADL42" s="3">
        <v>1029012</v>
      </c>
      <c r="ADM42" s="3">
        <v>488267.5</v>
      </c>
      <c r="ADN42" s="3">
        <v>1384862</v>
      </c>
      <c r="ADO42" s="3">
        <v>429080</v>
      </c>
      <c r="ADP42" s="3">
        <v>400</v>
      </c>
      <c r="ADQ42" s="3">
        <v>730388</v>
      </c>
      <c r="ADR42" s="3">
        <v>27580</v>
      </c>
      <c r="ADS42" s="3"/>
      <c r="ADT42" s="3">
        <v>9325454.9600000009</v>
      </c>
      <c r="ADU42" s="3">
        <v>1556573.5</v>
      </c>
      <c r="ADV42" s="3">
        <v>641146</v>
      </c>
      <c r="ADW42" s="3"/>
      <c r="ADX42" s="3">
        <v>303219.59999999998</v>
      </c>
      <c r="ADY42" s="3">
        <v>348296.6</v>
      </c>
      <c r="ADZ42" s="3">
        <v>273404.2</v>
      </c>
      <c r="AEA42" s="3"/>
      <c r="AEB42" s="3">
        <v>667944.5</v>
      </c>
      <c r="AEC42" s="3">
        <v>300</v>
      </c>
      <c r="AED42" s="3">
        <v>939089</v>
      </c>
      <c r="AEE42" s="3">
        <v>6108</v>
      </c>
      <c r="AEF42" s="3">
        <v>10738681.35</v>
      </c>
      <c r="AEG42" s="3">
        <v>363910</v>
      </c>
      <c r="AEH42" s="3">
        <v>502696</v>
      </c>
      <c r="AEI42" s="3">
        <v>466106.9</v>
      </c>
      <c r="AEJ42" s="3">
        <v>1588651</v>
      </c>
      <c r="AEK42" s="3">
        <v>693319.1</v>
      </c>
      <c r="AEL42" s="3"/>
      <c r="AEM42" s="3">
        <v>288460</v>
      </c>
      <c r="AEN42" s="3"/>
      <c r="AEO42" s="3">
        <v>572030</v>
      </c>
      <c r="AEP42" s="3"/>
      <c r="AEQ42" s="3">
        <v>10754083.029999999</v>
      </c>
      <c r="AER42" s="3">
        <v>1373468</v>
      </c>
      <c r="AES42" s="3">
        <v>190931</v>
      </c>
      <c r="AET42" s="3">
        <v>640983</v>
      </c>
      <c r="AEU42" s="3">
        <v>700983</v>
      </c>
      <c r="AEV42" s="3">
        <v>1581770.9</v>
      </c>
      <c r="AEW42" s="3">
        <v>452927</v>
      </c>
      <c r="AEX42" s="3">
        <v>2034.07</v>
      </c>
      <c r="AEY42" s="3">
        <v>27264324.940000001</v>
      </c>
      <c r="AEZ42" s="3">
        <v>21113622.73</v>
      </c>
      <c r="AFA42" s="3">
        <v>669940</v>
      </c>
      <c r="AFB42" s="3">
        <v>962571.83</v>
      </c>
      <c r="AFC42" s="3">
        <v>2510230</v>
      </c>
      <c r="AFD42" s="3">
        <v>850925.12</v>
      </c>
      <c r="AFE42" s="3">
        <v>566865.87</v>
      </c>
      <c r="AFF42" s="3">
        <v>931250</v>
      </c>
      <c r="AFG42" s="3">
        <v>236170</v>
      </c>
      <c r="AFH42" s="3">
        <v>1022519.09</v>
      </c>
      <c r="AFI42" s="3">
        <v>665049.5</v>
      </c>
      <c r="AFJ42" s="3">
        <v>284724.90000000002</v>
      </c>
      <c r="AFK42" s="3">
        <v>5320</v>
      </c>
      <c r="AFL42" s="3">
        <v>355526</v>
      </c>
      <c r="AFM42" s="3">
        <v>22736</v>
      </c>
      <c r="AFN42" s="3">
        <v>256536</v>
      </c>
      <c r="AFO42" s="3">
        <v>9010</v>
      </c>
      <c r="AFP42" s="3">
        <v>5254682.37</v>
      </c>
      <c r="AFQ42" s="3">
        <v>406000.85</v>
      </c>
      <c r="AFR42" s="3">
        <v>491729.95</v>
      </c>
      <c r="AFS42" s="3">
        <v>469667.68</v>
      </c>
      <c r="AFT42" s="3">
        <v>45109.5</v>
      </c>
      <c r="AFU42" s="3">
        <v>23761</v>
      </c>
    </row>
    <row r="43" spans="1:853" x14ac:dyDescent="0.2">
      <c r="A43" s="7"/>
      <c r="B43" s="8" t="s">
        <v>228</v>
      </c>
      <c r="C43" s="2" t="s">
        <v>229</v>
      </c>
      <c r="D43" s="11">
        <v>1605185.42</v>
      </c>
      <c r="E43" s="11">
        <v>309636</v>
      </c>
      <c r="F43" s="3">
        <v>757933.06</v>
      </c>
      <c r="G43" s="3">
        <v>357016</v>
      </c>
      <c r="H43" s="3">
        <v>552970</v>
      </c>
      <c r="I43" s="3">
        <v>442705</v>
      </c>
      <c r="J43" s="3">
        <v>363224.45</v>
      </c>
      <c r="K43" s="3">
        <v>253799</v>
      </c>
      <c r="L43" s="3">
        <v>0</v>
      </c>
      <c r="M43" s="3">
        <v>133995</v>
      </c>
      <c r="N43" s="3"/>
      <c r="O43" s="3">
        <v>34925</v>
      </c>
      <c r="P43" s="3">
        <v>187895</v>
      </c>
      <c r="Q43" s="3">
        <v>645013.5</v>
      </c>
      <c r="R43" s="3">
        <v>75306.399999999994</v>
      </c>
      <c r="S43" s="3">
        <v>74810</v>
      </c>
      <c r="T43" s="3">
        <v>199760</v>
      </c>
      <c r="U43" s="3">
        <v>1330085.4099999999</v>
      </c>
      <c r="V43" s="3">
        <v>12600</v>
      </c>
      <c r="W43" s="3">
        <v>149010</v>
      </c>
      <c r="X43" s="3">
        <v>45730</v>
      </c>
      <c r="Y43" s="3">
        <v>98455</v>
      </c>
      <c r="Z43" s="3">
        <v>3943</v>
      </c>
      <c r="AA43" s="3"/>
      <c r="AB43" s="3">
        <v>28800</v>
      </c>
      <c r="AC43" s="3"/>
      <c r="AD43" s="3"/>
      <c r="AE43" s="3"/>
      <c r="AF43" s="3">
        <v>93280</v>
      </c>
      <c r="AG43" s="3">
        <v>121700</v>
      </c>
      <c r="AH43" s="3">
        <v>423500</v>
      </c>
      <c r="AI43" s="3">
        <v>198758</v>
      </c>
      <c r="AJ43" s="3">
        <v>88730</v>
      </c>
      <c r="AK43" s="3">
        <v>1542</v>
      </c>
      <c r="AL43" s="3">
        <v>90950</v>
      </c>
      <c r="AM43" s="3">
        <v>2400</v>
      </c>
      <c r="AN43" s="3"/>
      <c r="AO43" s="3"/>
      <c r="AP43" s="3">
        <v>121830.6</v>
      </c>
      <c r="AQ43" s="3">
        <v>73330</v>
      </c>
      <c r="AR43" s="3"/>
      <c r="AS43" s="3">
        <v>1720277.5</v>
      </c>
      <c r="AT43" s="3">
        <v>72120</v>
      </c>
      <c r="AU43" s="3"/>
      <c r="AV43" s="3"/>
      <c r="AW43" s="3"/>
      <c r="AX43" s="3">
        <v>97646</v>
      </c>
      <c r="AY43" s="3">
        <v>5500</v>
      </c>
      <c r="AZ43" s="3">
        <v>67200</v>
      </c>
      <c r="BA43" s="3"/>
      <c r="BB43" s="3">
        <v>560</v>
      </c>
      <c r="BC43" s="3">
        <v>950</v>
      </c>
      <c r="BD43" s="3"/>
      <c r="BE43" s="3">
        <v>22600</v>
      </c>
      <c r="BF43" s="3">
        <v>24320</v>
      </c>
      <c r="BG43" s="3">
        <v>8590</v>
      </c>
      <c r="BH43" s="3"/>
      <c r="BI43" s="3">
        <v>878151</v>
      </c>
      <c r="BJ43" s="3"/>
      <c r="BK43" s="3">
        <v>61400</v>
      </c>
      <c r="BL43" s="3">
        <v>0</v>
      </c>
      <c r="BM43" s="3">
        <v>103308</v>
      </c>
      <c r="BN43" s="3"/>
      <c r="BO43" s="3">
        <v>179335</v>
      </c>
      <c r="BP43" s="3"/>
      <c r="BQ43" s="3">
        <v>26540</v>
      </c>
      <c r="BR43" s="3">
        <v>128650</v>
      </c>
      <c r="BS43" s="3"/>
      <c r="BT43" s="3"/>
      <c r="BU43" s="3">
        <v>161100</v>
      </c>
      <c r="BV43" s="3">
        <v>251011</v>
      </c>
      <c r="BW43" s="3"/>
      <c r="BX43" s="3">
        <v>46468</v>
      </c>
      <c r="BY43" s="3"/>
      <c r="BZ43" s="3">
        <v>173555</v>
      </c>
      <c r="CA43" s="3"/>
      <c r="CB43" s="3">
        <v>63800</v>
      </c>
      <c r="CC43" s="3">
        <v>65000</v>
      </c>
      <c r="CD43" s="3">
        <v>2448075.08</v>
      </c>
      <c r="CE43" s="3">
        <v>154448</v>
      </c>
      <c r="CF43" s="3">
        <v>534978</v>
      </c>
      <c r="CG43" s="3">
        <v>310950</v>
      </c>
      <c r="CH43" s="3"/>
      <c r="CI43" s="3"/>
      <c r="CJ43" s="3"/>
      <c r="CK43" s="3">
        <v>122399.97</v>
      </c>
      <c r="CL43" s="3">
        <v>49830</v>
      </c>
      <c r="CM43" s="3"/>
      <c r="CN43" s="3"/>
      <c r="CO43" s="3">
        <v>99480</v>
      </c>
      <c r="CP43" s="3">
        <v>14400</v>
      </c>
      <c r="CQ43" s="3"/>
      <c r="CR43" s="3">
        <v>104640</v>
      </c>
      <c r="CS43" s="3">
        <v>2335</v>
      </c>
      <c r="CT43" s="3"/>
      <c r="CU43" s="3">
        <v>49434</v>
      </c>
      <c r="CV43" s="3">
        <v>60040</v>
      </c>
      <c r="CW43" s="3">
        <v>3750</v>
      </c>
      <c r="CX43" s="3"/>
      <c r="CY43" s="3">
        <v>170500</v>
      </c>
      <c r="CZ43" s="3">
        <v>687827.8</v>
      </c>
      <c r="DA43" s="3">
        <v>21880</v>
      </c>
      <c r="DB43" s="3">
        <v>37790</v>
      </c>
      <c r="DC43" s="3">
        <v>1800</v>
      </c>
      <c r="DD43" s="3">
        <v>589450</v>
      </c>
      <c r="DE43" s="3">
        <v>510200</v>
      </c>
      <c r="DF43" s="3">
        <v>323139</v>
      </c>
      <c r="DG43" s="3"/>
      <c r="DH43" s="3"/>
      <c r="DI43" s="3"/>
      <c r="DJ43" s="3">
        <v>205750</v>
      </c>
      <c r="DK43" s="3">
        <v>26400</v>
      </c>
      <c r="DL43" s="3">
        <v>143198.1</v>
      </c>
      <c r="DM43" s="3"/>
      <c r="DN43" s="3">
        <v>197529.95</v>
      </c>
      <c r="DO43" s="3">
        <v>95000</v>
      </c>
      <c r="DP43" s="3">
        <v>29580</v>
      </c>
      <c r="DQ43" s="3">
        <v>949402.4</v>
      </c>
      <c r="DR43" s="3">
        <v>121730</v>
      </c>
      <c r="DS43" s="3">
        <v>294860</v>
      </c>
      <c r="DT43" s="3">
        <v>102775</v>
      </c>
      <c r="DU43" s="3">
        <v>19322</v>
      </c>
      <c r="DV43" s="3">
        <v>456853</v>
      </c>
      <c r="DW43" s="3">
        <v>13050</v>
      </c>
      <c r="DX43" s="3">
        <v>45770</v>
      </c>
      <c r="DY43" s="3">
        <v>172750</v>
      </c>
      <c r="DZ43" s="3"/>
      <c r="EA43" s="3">
        <v>88329</v>
      </c>
      <c r="EB43" s="3">
        <v>268506.40000000002</v>
      </c>
      <c r="EC43" s="3">
        <v>181370</v>
      </c>
      <c r="ED43" s="3">
        <v>44400</v>
      </c>
      <c r="EE43" s="3">
        <v>28300</v>
      </c>
      <c r="EF43" s="3">
        <v>160580</v>
      </c>
      <c r="EG43" s="3">
        <v>9926.8799999999992</v>
      </c>
      <c r="EH43" s="3"/>
      <c r="EI43" s="3"/>
      <c r="EJ43" s="3">
        <v>377175</v>
      </c>
      <c r="EK43" s="3">
        <v>2686860</v>
      </c>
      <c r="EL43" s="3">
        <v>30950</v>
      </c>
      <c r="EM43" s="3">
        <v>200585</v>
      </c>
      <c r="EN43" s="3">
        <v>145430</v>
      </c>
      <c r="EO43" s="3">
        <v>56020</v>
      </c>
      <c r="EP43" s="3"/>
      <c r="EQ43" s="3"/>
      <c r="ER43" s="3"/>
      <c r="ES43" s="3"/>
      <c r="ET43" s="3"/>
      <c r="EU43" s="3"/>
      <c r="EV43" s="3">
        <v>729240</v>
      </c>
      <c r="EW43" s="3"/>
      <c r="EX43" s="3">
        <v>1125692.01</v>
      </c>
      <c r="EY43" s="3">
        <v>188410</v>
      </c>
      <c r="EZ43" s="3">
        <v>96010</v>
      </c>
      <c r="FA43" s="3"/>
      <c r="FB43" s="3">
        <v>107800</v>
      </c>
      <c r="FC43" s="3">
        <v>110135.01</v>
      </c>
      <c r="FD43" s="3"/>
      <c r="FE43" s="3">
        <v>18900</v>
      </c>
      <c r="FF43" s="3">
        <v>686656</v>
      </c>
      <c r="FG43" s="3"/>
      <c r="FH43" s="3">
        <v>723809</v>
      </c>
      <c r="FI43" s="3"/>
      <c r="FJ43" s="3">
        <v>268896.92</v>
      </c>
      <c r="FK43" s="3">
        <v>96786.85</v>
      </c>
      <c r="FL43" s="3">
        <v>4318645.92</v>
      </c>
      <c r="FM43" s="3"/>
      <c r="FN43" s="3">
        <v>546490</v>
      </c>
      <c r="FO43" s="3">
        <v>212722.83</v>
      </c>
      <c r="FP43" s="3">
        <v>21250</v>
      </c>
      <c r="FQ43" s="3">
        <v>231849</v>
      </c>
      <c r="FR43" s="3"/>
      <c r="FS43" s="3">
        <v>284910</v>
      </c>
      <c r="FT43" s="3"/>
      <c r="FU43" s="3">
        <v>7450</v>
      </c>
      <c r="FV43" s="3">
        <v>358088.93</v>
      </c>
      <c r="FW43" s="3">
        <v>202145</v>
      </c>
      <c r="FX43" s="3">
        <v>319736.39</v>
      </c>
      <c r="FY43" s="3">
        <v>629992.5</v>
      </c>
      <c r="FZ43" s="3"/>
      <c r="GA43" s="3">
        <v>201650</v>
      </c>
      <c r="GB43" s="3">
        <v>392114</v>
      </c>
      <c r="GC43" s="3"/>
      <c r="GD43" s="3"/>
      <c r="GE43" s="3">
        <v>111405</v>
      </c>
      <c r="GF43" s="3">
        <v>894515.4</v>
      </c>
      <c r="GG43" s="3">
        <v>73950</v>
      </c>
      <c r="GH43" s="3">
        <v>714713</v>
      </c>
      <c r="GI43" s="3">
        <v>262976.49</v>
      </c>
      <c r="GJ43" s="3">
        <v>155322</v>
      </c>
      <c r="GK43" s="3">
        <v>237257</v>
      </c>
      <c r="GL43" s="3">
        <v>8227</v>
      </c>
      <c r="GM43" s="3">
        <v>261772.56</v>
      </c>
      <c r="GN43" s="3">
        <v>158546.38</v>
      </c>
      <c r="GO43" s="3"/>
      <c r="GP43" s="3">
        <v>1781036.5</v>
      </c>
      <c r="GQ43" s="3">
        <v>3550</v>
      </c>
      <c r="GR43" s="3">
        <v>205280</v>
      </c>
      <c r="GS43" s="3">
        <v>131380</v>
      </c>
      <c r="GT43" s="3">
        <v>878093.8</v>
      </c>
      <c r="GU43" s="3"/>
      <c r="GV43" s="3">
        <v>13867.2</v>
      </c>
      <c r="GW43" s="3">
        <v>400570</v>
      </c>
      <c r="GX43" s="3">
        <v>75100</v>
      </c>
      <c r="GY43" s="3"/>
      <c r="GZ43" s="3">
        <v>226062</v>
      </c>
      <c r="HA43" s="3">
        <v>79278.899999999994</v>
      </c>
      <c r="HB43" s="3">
        <v>3200</v>
      </c>
      <c r="HC43" s="3">
        <v>58266.64</v>
      </c>
      <c r="HD43" s="3">
        <v>127690</v>
      </c>
      <c r="HE43" s="3">
        <v>26900</v>
      </c>
      <c r="HF43" s="3">
        <v>5562836</v>
      </c>
      <c r="HG43" s="3">
        <v>663724.80000000005</v>
      </c>
      <c r="HH43" s="3"/>
      <c r="HI43" s="3">
        <v>270427.5</v>
      </c>
      <c r="HJ43" s="3"/>
      <c r="HK43" s="3"/>
      <c r="HL43" s="3"/>
      <c r="HM43" s="3"/>
      <c r="HN43" s="3"/>
      <c r="HO43" s="3"/>
      <c r="HP43" s="3"/>
      <c r="HQ43" s="3">
        <v>183370</v>
      </c>
      <c r="HR43" s="3"/>
      <c r="HS43" s="3">
        <v>94750</v>
      </c>
      <c r="HT43" s="3"/>
      <c r="HU43" s="3"/>
      <c r="HV43" s="3">
        <v>228825</v>
      </c>
      <c r="HW43" s="3">
        <v>177323.2</v>
      </c>
      <c r="HX43" s="3">
        <v>99000</v>
      </c>
      <c r="HY43" s="3">
        <v>191085</v>
      </c>
      <c r="HZ43" s="3">
        <v>580740</v>
      </c>
      <c r="IA43" s="3">
        <v>189319.95</v>
      </c>
      <c r="IB43" s="3"/>
      <c r="IC43" s="3">
        <v>100080</v>
      </c>
      <c r="ID43" s="3">
        <v>135280</v>
      </c>
      <c r="IE43" s="3">
        <v>46500</v>
      </c>
      <c r="IF43" s="3">
        <v>131179.39000000001</v>
      </c>
      <c r="IG43" s="3">
        <v>5506918.5599999996</v>
      </c>
      <c r="IH43" s="3">
        <v>1354592</v>
      </c>
      <c r="II43" s="3">
        <v>859117</v>
      </c>
      <c r="IJ43" s="3"/>
      <c r="IK43" s="3">
        <v>34431.25</v>
      </c>
      <c r="IL43" s="3"/>
      <c r="IM43" s="3">
        <v>3400</v>
      </c>
      <c r="IN43" s="3"/>
      <c r="IO43" s="3">
        <v>87520</v>
      </c>
      <c r="IP43" s="3">
        <v>31950</v>
      </c>
      <c r="IQ43" s="3">
        <v>91930</v>
      </c>
      <c r="IR43" s="3">
        <v>38770</v>
      </c>
      <c r="IS43" s="3">
        <v>817000</v>
      </c>
      <c r="IT43" s="3">
        <v>179500</v>
      </c>
      <c r="IU43" s="3">
        <v>65526.8</v>
      </c>
      <c r="IV43" s="3"/>
      <c r="IW43" s="3"/>
      <c r="IX43" s="3">
        <v>118930.7</v>
      </c>
      <c r="IY43" s="3">
        <v>685714</v>
      </c>
      <c r="IZ43" s="3">
        <v>84910</v>
      </c>
      <c r="JA43" s="3"/>
      <c r="JB43" s="3">
        <v>57232.5</v>
      </c>
      <c r="JC43" s="3">
        <v>97900</v>
      </c>
      <c r="JD43" s="3">
        <v>168908.75</v>
      </c>
      <c r="JE43" s="3"/>
      <c r="JF43" s="3">
        <v>2837616</v>
      </c>
      <c r="JG43" s="3">
        <v>2174570.65</v>
      </c>
      <c r="JH43" s="3">
        <v>24824</v>
      </c>
      <c r="JI43" s="3">
        <v>48604</v>
      </c>
      <c r="JJ43" s="3">
        <v>40000</v>
      </c>
      <c r="JK43" s="3"/>
      <c r="JL43" s="3">
        <v>484526.6</v>
      </c>
      <c r="JM43" s="3"/>
      <c r="JN43" s="3"/>
      <c r="JO43" s="3"/>
      <c r="JP43" s="3"/>
      <c r="JQ43" s="3"/>
      <c r="JR43" s="3">
        <v>150878.6</v>
      </c>
      <c r="JS43" s="3"/>
      <c r="JT43" s="3"/>
      <c r="JU43" s="3">
        <v>1864580</v>
      </c>
      <c r="JV43" s="3">
        <v>282720</v>
      </c>
      <c r="JW43" s="3">
        <v>90364.800000000003</v>
      </c>
      <c r="JX43" s="3"/>
      <c r="JY43" s="3">
        <v>85540</v>
      </c>
      <c r="JZ43" s="3"/>
      <c r="KA43" s="3">
        <v>4215053.8</v>
      </c>
      <c r="KB43" s="3">
        <v>151319.71</v>
      </c>
      <c r="KC43" s="3">
        <v>147620</v>
      </c>
      <c r="KD43" s="3">
        <v>1351205.48</v>
      </c>
      <c r="KE43" s="3">
        <v>361381.99</v>
      </c>
      <c r="KF43" s="3">
        <v>432945</v>
      </c>
      <c r="KG43" s="3">
        <v>171996.89</v>
      </c>
      <c r="KH43" s="3">
        <v>74460</v>
      </c>
      <c r="KI43" s="3"/>
      <c r="KJ43" s="3">
        <v>234180</v>
      </c>
      <c r="KK43" s="3">
        <v>318895</v>
      </c>
      <c r="KL43" s="3"/>
      <c r="KM43" s="3">
        <v>82873</v>
      </c>
      <c r="KN43" s="3">
        <v>407675</v>
      </c>
      <c r="KO43" s="3"/>
      <c r="KP43" s="3"/>
      <c r="KQ43" s="3">
        <v>375931.8</v>
      </c>
      <c r="KR43" s="3">
        <v>2738531.2</v>
      </c>
      <c r="KS43" s="3"/>
      <c r="KT43" s="3">
        <v>19332</v>
      </c>
      <c r="KU43" s="3">
        <v>99360.5</v>
      </c>
      <c r="KV43" s="3">
        <v>205650</v>
      </c>
      <c r="KW43" s="3">
        <v>131423.20000000001</v>
      </c>
      <c r="KX43" s="3">
        <v>44294.400000000001</v>
      </c>
      <c r="KY43" s="3"/>
      <c r="KZ43" s="3">
        <v>9600</v>
      </c>
      <c r="LA43" s="3"/>
      <c r="LB43" s="3">
        <v>1507213.69</v>
      </c>
      <c r="LC43" s="3">
        <v>354773</v>
      </c>
      <c r="LD43" s="3">
        <v>24182</v>
      </c>
      <c r="LE43" s="3">
        <v>794732.6</v>
      </c>
      <c r="LF43" s="3">
        <v>299210</v>
      </c>
      <c r="LG43" s="3"/>
      <c r="LH43" s="3">
        <v>4566202.0999999996</v>
      </c>
      <c r="LI43" s="3">
        <v>1433375.5</v>
      </c>
      <c r="LJ43" s="3">
        <v>365672.5</v>
      </c>
      <c r="LK43" s="3">
        <v>62450</v>
      </c>
      <c r="LL43" s="3">
        <v>256345</v>
      </c>
      <c r="LM43" s="3"/>
      <c r="LN43" s="3">
        <v>14445</v>
      </c>
      <c r="LO43" s="3"/>
      <c r="LP43" s="3">
        <v>1081369</v>
      </c>
      <c r="LQ43" s="3"/>
      <c r="LR43" s="3">
        <v>505983.4</v>
      </c>
      <c r="LS43" s="3"/>
      <c r="LT43" s="3"/>
      <c r="LU43" s="3"/>
      <c r="LV43" s="3">
        <v>38495</v>
      </c>
      <c r="LW43" s="3"/>
      <c r="LX43" s="3"/>
      <c r="LY43" s="3">
        <v>18900</v>
      </c>
      <c r="LZ43" s="3">
        <v>378271.5</v>
      </c>
      <c r="MA43" s="3"/>
      <c r="MB43" s="3">
        <v>20522.599999999999</v>
      </c>
      <c r="MC43" s="3"/>
      <c r="MD43" s="3">
        <v>2241160</v>
      </c>
      <c r="ME43" s="3"/>
      <c r="MF43" s="3"/>
      <c r="MG43" s="3"/>
      <c r="MH43" s="3">
        <v>375995</v>
      </c>
      <c r="MI43" s="3"/>
      <c r="MJ43" s="3">
        <v>493890</v>
      </c>
      <c r="MK43" s="3">
        <v>412140</v>
      </c>
      <c r="ML43" s="3">
        <v>25200</v>
      </c>
      <c r="MM43" s="3"/>
      <c r="MN43" s="3">
        <v>5227273.5999999996</v>
      </c>
      <c r="MO43" s="3">
        <v>630080.80000000005</v>
      </c>
      <c r="MP43" s="3">
        <v>216201.60000000001</v>
      </c>
      <c r="MQ43" s="3"/>
      <c r="MR43" s="3"/>
      <c r="MS43" s="3">
        <v>491312.7</v>
      </c>
      <c r="MT43" s="3">
        <v>222720.5</v>
      </c>
      <c r="MU43" s="3">
        <v>313637.5</v>
      </c>
      <c r="MV43" s="3"/>
      <c r="MW43" s="3">
        <v>40800.5</v>
      </c>
      <c r="MX43" s="3">
        <v>106400</v>
      </c>
      <c r="MY43" s="3"/>
      <c r="MZ43" s="3">
        <v>1087146.78</v>
      </c>
      <c r="NA43" s="3">
        <v>15200</v>
      </c>
      <c r="NB43" s="3">
        <v>76220</v>
      </c>
      <c r="NC43" s="3"/>
      <c r="ND43" s="3">
        <v>53600</v>
      </c>
      <c r="NE43" s="3">
        <v>38952.089999999997</v>
      </c>
      <c r="NF43" s="3">
        <v>8801</v>
      </c>
      <c r="NG43" s="3">
        <v>3212970.25</v>
      </c>
      <c r="NH43" s="3">
        <v>1507300</v>
      </c>
      <c r="NI43" s="3">
        <v>198880</v>
      </c>
      <c r="NJ43" s="3">
        <v>46600</v>
      </c>
      <c r="NK43" s="3">
        <v>42965</v>
      </c>
      <c r="NL43" s="3">
        <v>107950</v>
      </c>
      <c r="NM43" s="3"/>
      <c r="NN43" s="3">
        <v>354462.5</v>
      </c>
      <c r="NO43" s="3">
        <v>283447.34999999998</v>
      </c>
      <c r="NP43" s="3">
        <v>254774.8</v>
      </c>
      <c r="NQ43" s="3">
        <v>1057003.3999999999</v>
      </c>
      <c r="NR43" s="3"/>
      <c r="NS43" s="3"/>
      <c r="NT43" s="3"/>
      <c r="NU43" s="3"/>
      <c r="NV43" s="3">
        <v>76065</v>
      </c>
      <c r="NW43" s="3">
        <v>513567.05</v>
      </c>
      <c r="NX43" s="3">
        <v>1610768.5</v>
      </c>
      <c r="NY43" s="3">
        <v>133836.20000000001</v>
      </c>
      <c r="NZ43" s="3">
        <v>12200</v>
      </c>
      <c r="OA43" s="3">
        <v>263085</v>
      </c>
      <c r="OB43" s="3">
        <v>112417</v>
      </c>
      <c r="OC43" s="3">
        <v>182720</v>
      </c>
      <c r="OD43" s="3"/>
      <c r="OE43" s="3">
        <v>248512</v>
      </c>
      <c r="OF43" s="3">
        <v>393241</v>
      </c>
      <c r="OG43" s="3">
        <v>21152</v>
      </c>
      <c r="OH43" s="3">
        <v>3382671</v>
      </c>
      <c r="OI43" s="3">
        <v>115755</v>
      </c>
      <c r="OJ43" s="3">
        <v>17395</v>
      </c>
      <c r="OK43" s="3">
        <v>89850</v>
      </c>
      <c r="OL43" s="3"/>
      <c r="OM43" s="3">
        <v>2500</v>
      </c>
      <c r="ON43" s="3"/>
      <c r="OO43" s="3">
        <v>57915</v>
      </c>
      <c r="OP43" s="3">
        <v>198945</v>
      </c>
      <c r="OQ43" s="3">
        <v>172135</v>
      </c>
      <c r="OR43" s="3"/>
      <c r="OS43" s="3">
        <v>490759</v>
      </c>
      <c r="OT43" s="3">
        <v>186550</v>
      </c>
      <c r="OU43" s="3">
        <v>691102</v>
      </c>
      <c r="OV43" s="3">
        <v>17647789.300000001</v>
      </c>
      <c r="OW43" s="3">
        <v>160684.45000000001</v>
      </c>
      <c r="OX43" s="3"/>
      <c r="OY43" s="3"/>
      <c r="OZ43" s="3"/>
      <c r="PA43" s="3"/>
      <c r="PB43" s="3">
        <v>271600</v>
      </c>
      <c r="PC43" s="3">
        <v>29355</v>
      </c>
      <c r="PD43" s="3"/>
      <c r="PE43" s="3">
        <v>33220</v>
      </c>
      <c r="PF43" s="3">
        <v>1400</v>
      </c>
      <c r="PG43" s="3">
        <v>283650</v>
      </c>
      <c r="PH43" s="3"/>
      <c r="PI43" s="3">
        <v>564090</v>
      </c>
      <c r="PJ43" s="3">
        <v>50700</v>
      </c>
      <c r="PK43" s="3">
        <v>137100</v>
      </c>
      <c r="PL43" s="3">
        <v>137200</v>
      </c>
      <c r="PM43" s="3">
        <v>245000</v>
      </c>
      <c r="PN43" s="3"/>
      <c r="PO43" s="3"/>
      <c r="PP43" s="3">
        <v>184304</v>
      </c>
      <c r="PQ43" s="3"/>
      <c r="PR43" s="3">
        <v>3079783.01</v>
      </c>
      <c r="PS43" s="3"/>
      <c r="PT43" s="3"/>
      <c r="PU43" s="3">
        <v>95750</v>
      </c>
      <c r="PV43" s="3">
        <v>436600</v>
      </c>
      <c r="PW43" s="3">
        <v>1315540</v>
      </c>
      <c r="PX43" s="3">
        <v>254522</v>
      </c>
      <c r="PY43" s="3">
        <v>301440</v>
      </c>
      <c r="PZ43" s="3">
        <v>166250</v>
      </c>
      <c r="QA43" s="3">
        <v>399</v>
      </c>
      <c r="QB43" s="3">
        <v>39850</v>
      </c>
      <c r="QC43" s="3">
        <v>4899752</v>
      </c>
      <c r="QD43" s="3"/>
      <c r="QE43" s="3">
        <v>256810</v>
      </c>
      <c r="QF43" s="3"/>
      <c r="QG43" s="3">
        <v>202245.6</v>
      </c>
      <c r="QH43" s="3">
        <v>0</v>
      </c>
      <c r="QI43" s="3">
        <v>101560</v>
      </c>
      <c r="QJ43" s="3"/>
      <c r="QK43" s="3">
        <v>52550</v>
      </c>
      <c r="QL43" s="3">
        <v>3200</v>
      </c>
      <c r="QM43" s="3"/>
      <c r="QN43" s="3">
        <v>53500</v>
      </c>
      <c r="QO43" s="3"/>
      <c r="QP43" s="3"/>
      <c r="QQ43" s="3">
        <v>144535</v>
      </c>
      <c r="QR43" s="3"/>
      <c r="QS43" s="3">
        <v>7500</v>
      </c>
      <c r="QT43" s="3"/>
      <c r="QU43" s="3">
        <v>2238470</v>
      </c>
      <c r="QV43" s="3">
        <v>99930</v>
      </c>
      <c r="QW43" s="3">
        <v>212694</v>
      </c>
      <c r="QX43" s="3">
        <v>18000</v>
      </c>
      <c r="QY43" s="3">
        <v>18600</v>
      </c>
      <c r="QZ43" s="3">
        <v>76600</v>
      </c>
      <c r="RA43" s="3">
        <v>328455</v>
      </c>
      <c r="RB43" s="3"/>
      <c r="RC43" s="3"/>
      <c r="RD43" s="3">
        <v>213250</v>
      </c>
      <c r="RE43" s="3"/>
      <c r="RF43" s="3">
        <v>147130</v>
      </c>
      <c r="RG43" s="3">
        <v>53600</v>
      </c>
      <c r="RH43" s="3"/>
      <c r="RI43" s="3">
        <v>1520</v>
      </c>
      <c r="RJ43" s="3">
        <v>369940</v>
      </c>
      <c r="RK43" s="3"/>
      <c r="RL43" s="3">
        <v>1800</v>
      </c>
      <c r="RM43" s="3">
        <v>274490</v>
      </c>
      <c r="RN43" s="3"/>
      <c r="RO43" s="3">
        <v>609686</v>
      </c>
      <c r="RP43" s="3">
        <v>12000</v>
      </c>
      <c r="RQ43" s="3"/>
      <c r="RR43" s="3">
        <v>89573</v>
      </c>
      <c r="RS43" s="3">
        <v>228960</v>
      </c>
      <c r="RT43" s="3">
        <v>45000</v>
      </c>
      <c r="RU43" s="3">
        <v>220600</v>
      </c>
      <c r="RV43" s="3">
        <v>14100</v>
      </c>
      <c r="RW43" s="3">
        <v>418668</v>
      </c>
      <c r="RX43" s="3"/>
      <c r="RY43" s="3">
        <v>332087</v>
      </c>
      <c r="RZ43" s="3">
        <v>5608560</v>
      </c>
      <c r="SA43" s="3">
        <v>369945</v>
      </c>
      <c r="SB43" s="3">
        <v>202493.2</v>
      </c>
      <c r="SC43" s="3">
        <v>63000</v>
      </c>
      <c r="SD43" s="3">
        <v>595796</v>
      </c>
      <c r="SE43" s="3">
        <v>74860</v>
      </c>
      <c r="SF43" s="3">
        <v>8000</v>
      </c>
      <c r="SG43" s="3">
        <v>449265</v>
      </c>
      <c r="SH43" s="3">
        <v>1129425</v>
      </c>
      <c r="SI43" s="3"/>
      <c r="SJ43" s="3"/>
      <c r="SK43" s="3">
        <v>599400</v>
      </c>
      <c r="SL43" s="3">
        <v>20465.400000000001</v>
      </c>
      <c r="SM43" s="3">
        <v>326520</v>
      </c>
      <c r="SN43" s="3">
        <v>5815</v>
      </c>
      <c r="SO43" s="3"/>
      <c r="SP43" s="3">
        <v>189511</v>
      </c>
      <c r="SQ43" s="3"/>
      <c r="SR43" s="3">
        <v>151720</v>
      </c>
      <c r="SS43" s="3">
        <v>24840</v>
      </c>
      <c r="ST43" s="3">
        <v>14950</v>
      </c>
      <c r="SU43" s="3"/>
      <c r="SV43" s="3">
        <v>582295</v>
      </c>
      <c r="SW43" s="3"/>
      <c r="SX43" s="3"/>
      <c r="SY43" s="3">
        <v>2500</v>
      </c>
      <c r="SZ43" s="3">
        <v>3169959.8</v>
      </c>
      <c r="TA43" s="3">
        <v>17200</v>
      </c>
      <c r="TB43" s="3">
        <v>141041</v>
      </c>
      <c r="TC43" s="3">
        <v>163890</v>
      </c>
      <c r="TD43" s="3">
        <v>12500</v>
      </c>
      <c r="TE43" s="3"/>
      <c r="TF43" s="3">
        <v>1560097.9</v>
      </c>
      <c r="TG43" s="3"/>
      <c r="TH43" s="3"/>
      <c r="TI43" s="3">
        <v>364635</v>
      </c>
      <c r="TJ43" s="3"/>
      <c r="TK43" s="3">
        <v>101350</v>
      </c>
      <c r="TL43" s="3">
        <v>110440</v>
      </c>
      <c r="TM43" s="3">
        <v>160210</v>
      </c>
      <c r="TN43" s="3"/>
      <c r="TO43" s="3"/>
      <c r="TP43" s="3">
        <v>10700</v>
      </c>
      <c r="TQ43" s="3">
        <v>9660</v>
      </c>
      <c r="TR43" s="3">
        <v>16900</v>
      </c>
      <c r="TS43" s="3"/>
      <c r="TT43" s="3"/>
      <c r="TU43" s="3">
        <v>24000</v>
      </c>
      <c r="TV43" s="3">
        <v>21700</v>
      </c>
      <c r="TW43" s="3"/>
      <c r="TX43" s="3">
        <v>470440</v>
      </c>
      <c r="TY43" s="3">
        <v>35580</v>
      </c>
      <c r="TZ43" s="3">
        <v>11510</v>
      </c>
      <c r="UA43" s="3">
        <v>1791980.7</v>
      </c>
      <c r="UB43" s="3"/>
      <c r="UC43" s="3"/>
      <c r="UD43" s="3">
        <v>25300</v>
      </c>
      <c r="UE43" s="3"/>
      <c r="UF43" s="3">
        <v>47250</v>
      </c>
      <c r="UG43" s="3"/>
      <c r="UH43" s="3"/>
      <c r="UI43" s="3"/>
      <c r="UJ43" s="3"/>
      <c r="UK43" s="3"/>
      <c r="UL43" s="3">
        <v>354820</v>
      </c>
      <c r="UM43" s="3">
        <v>176040</v>
      </c>
      <c r="UN43" s="3"/>
      <c r="UO43" s="3"/>
      <c r="UP43" s="3"/>
      <c r="UQ43" s="3">
        <v>2400</v>
      </c>
      <c r="UR43" s="3">
        <v>2193246</v>
      </c>
      <c r="US43" s="3">
        <v>10000</v>
      </c>
      <c r="UT43" s="3"/>
      <c r="UU43" s="3"/>
      <c r="UV43" s="3">
        <v>0</v>
      </c>
      <c r="UW43" s="3"/>
      <c r="UX43" s="3">
        <v>3840</v>
      </c>
      <c r="UY43" s="3"/>
      <c r="UZ43" s="3">
        <v>273610</v>
      </c>
      <c r="VA43" s="3"/>
      <c r="VB43" s="3"/>
      <c r="VC43" s="3">
        <v>348530</v>
      </c>
      <c r="VD43" s="3">
        <v>65510</v>
      </c>
      <c r="VE43" s="3"/>
      <c r="VF43" s="3">
        <v>405880</v>
      </c>
      <c r="VG43" s="3"/>
      <c r="VH43" s="3">
        <v>666265</v>
      </c>
      <c r="VI43" s="3">
        <v>265306</v>
      </c>
      <c r="VJ43" s="3">
        <v>170160</v>
      </c>
      <c r="VK43" s="3">
        <v>21960</v>
      </c>
      <c r="VL43" s="3"/>
      <c r="VM43" s="3">
        <v>57367</v>
      </c>
      <c r="VN43" s="3"/>
      <c r="VO43" s="3">
        <v>378503.35</v>
      </c>
      <c r="VP43" s="3">
        <v>260</v>
      </c>
      <c r="VQ43" s="3">
        <v>41350</v>
      </c>
      <c r="VR43" s="3">
        <v>753365</v>
      </c>
      <c r="VS43" s="3"/>
      <c r="VT43" s="3"/>
      <c r="VU43" s="3"/>
      <c r="VV43" s="3">
        <v>26196.81</v>
      </c>
      <c r="VW43" s="3">
        <v>211796.4</v>
      </c>
      <c r="VX43" s="3">
        <v>9846696</v>
      </c>
      <c r="VY43" s="3"/>
      <c r="VZ43" s="3">
        <v>88556.1</v>
      </c>
      <c r="WA43" s="3">
        <v>377510</v>
      </c>
      <c r="WB43" s="3">
        <v>9160</v>
      </c>
      <c r="WC43" s="3"/>
      <c r="WD43" s="3"/>
      <c r="WE43" s="3">
        <v>75370</v>
      </c>
      <c r="WF43" s="3">
        <v>46050</v>
      </c>
      <c r="WG43" s="3">
        <v>23096</v>
      </c>
      <c r="WH43" s="3"/>
      <c r="WI43" s="3"/>
      <c r="WJ43" s="3">
        <v>39650</v>
      </c>
      <c r="WK43" s="3">
        <v>149566</v>
      </c>
      <c r="WL43" s="3">
        <v>165730</v>
      </c>
      <c r="WM43" s="3">
        <v>38845.199999999997</v>
      </c>
      <c r="WN43" s="3"/>
      <c r="WO43" s="3">
        <v>267420</v>
      </c>
      <c r="WP43" s="3">
        <v>12000</v>
      </c>
      <c r="WQ43" s="3">
        <v>116900</v>
      </c>
      <c r="WR43" s="3">
        <v>336</v>
      </c>
      <c r="WS43" s="3"/>
      <c r="WT43" s="3">
        <v>3344189.5</v>
      </c>
      <c r="WU43" s="3">
        <v>78271.5</v>
      </c>
      <c r="WV43" s="3"/>
      <c r="WW43" s="3">
        <v>97000</v>
      </c>
      <c r="WX43" s="3">
        <v>654209</v>
      </c>
      <c r="WY43" s="3">
        <v>676410</v>
      </c>
      <c r="WZ43" s="3"/>
      <c r="XA43" s="3">
        <v>374390</v>
      </c>
      <c r="XB43" s="3"/>
      <c r="XC43" s="3">
        <v>139375</v>
      </c>
      <c r="XD43" s="3"/>
      <c r="XE43" s="3">
        <v>2865</v>
      </c>
      <c r="XF43" s="3">
        <v>1753</v>
      </c>
      <c r="XG43" s="3">
        <v>51691</v>
      </c>
      <c r="XH43" s="3"/>
      <c r="XI43" s="3"/>
      <c r="XJ43" s="3">
        <v>396340</v>
      </c>
      <c r="XK43" s="3">
        <v>8400</v>
      </c>
      <c r="XL43" s="3"/>
      <c r="XM43" s="3">
        <v>233948.85</v>
      </c>
      <c r="XN43" s="3">
        <v>183649.8</v>
      </c>
      <c r="XO43" s="3">
        <v>39830</v>
      </c>
      <c r="XP43" s="3"/>
      <c r="XQ43" s="3">
        <v>1325270</v>
      </c>
      <c r="XR43" s="3">
        <v>49980</v>
      </c>
      <c r="XS43" s="3"/>
      <c r="XT43" s="3">
        <v>152456</v>
      </c>
      <c r="XU43" s="3">
        <v>17150</v>
      </c>
      <c r="XV43" s="3">
        <v>12880</v>
      </c>
      <c r="XW43" s="3"/>
      <c r="XX43" s="3">
        <v>865011</v>
      </c>
      <c r="XY43" s="3">
        <v>1223132.8</v>
      </c>
      <c r="XZ43" s="3">
        <v>69440</v>
      </c>
      <c r="YA43" s="3"/>
      <c r="YB43" s="3">
        <v>1122340</v>
      </c>
      <c r="YC43" s="3">
        <v>909516</v>
      </c>
      <c r="YD43" s="3"/>
      <c r="YE43" s="3">
        <v>178580</v>
      </c>
      <c r="YF43" s="3">
        <v>268553.5</v>
      </c>
      <c r="YG43" s="3">
        <v>0</v>
      </c>
      <c r="YH43" s="3">
        <v>12000</v>
      </c>
      <c r="YI43" s="3"/>
      <c r="YJ43" s="3">
        <v>140600</v>
      </c>
      <c r="YK43" s="3"/>
      <c r="YL43" s="3"/>
      <c r="YM43" s="3"/>
      <c r="YN43" s="3">
        <v>705200</v>
      </c>
      <c r="YO43" s="3"/>
      <c r="YP43" s="3">
        <v>840</v>
      </c>
      <c r="YQ43" s="3"/>
      <c r="YR43" s="3"/>
      <c r="YS43" s="3"/>
      <c r="YT43" s="3"/>
      <c r="YU43" s="3">
        <v>313660</v>
      </c>
      <c r="YV43" s="3"/>
      <c r="YW43" s="3">
        <v>165030</v>
      </c>
      <c r="YX43" s="3">
        <v>220255</v>
      </c>
      <c r="YY43" s="3">
        <v>174233</v>
      </c>
      <c r="YZ43" s="3">
        <v>174403</v>
      </c>
      <c r="ZA43" s="3"/>
      <c r="ZB43" s="3">
        <v>5544575.5</v>
      </c>
      <c r="ZC43" s="3">
        <v>775</v>
      </c>
      <c r="ZD43" s="3"/>
      <c r="ZE43" s="3">
        <v>163950</v>
      </c>
      <c r="ZF43" s="3"/>
      <c r="ZG43" s="3">
        <v>86309</v>
      </c>
      <c r="ZH43" s="3">
        <v>11160</v>
      </c>
      <c r="ZI43" s="3"/>
      <c r="ZJ43" s="3">
        <v>491160</v>
      </c>
      <c r="ZK43" s="3"/>
      <c r="ZL43" s="3">
        <v>784973</v>
      </c>
      <c r="ZM43" s="3">
        <v>975126</v>
      </c>
      <c r="ZN43" s="3">
        <v>180658.9</v>
      </c>
      <c r="ZO43" s="3">
        <v>19875</v>
      </c>
      <c r="ZP43" s="3">
        <v>14500</v>
      </c>
      <c r="ZQ43" s="3"/>
      <c r="ZR43" s="3">
        <v>6400</v>
      </c>
      <c r="ZS43" s="3">
        <v>130015.77</v>
      </c>
      <c r="ZT43" s="3"/>
      <c r="ZU43" s="3">
        <v>2326480.4</v>
      </c>
      <c r="ZV43" s="3">
        <v>290905</v>
      </c>
      <c r="ZW43" s="3"/>
      <c r="ZX43" s="3">
        <v>5125</v>
      </c>
      <c r="ZY43" s="3"/>
      <c r="ZZ43" s="3"/>
      <c r="AAA43" s="3">
        <v>310155.40999999997</v>
      </c>
      <c r="AAB43" s="3">
        <v>17418.400000000001</v>
      </c>
      <c r="AAC43" s="3">
        <v>1198805.8</v>
      </c>
      <c r="AAD43" s="3"/>
      <c r="AAE43" s="3">
        <v>80950</v>
      </c>
      <c r="AAF43" s="3">
        <v>90365</v>
      </c>
      <c r="AAG43" s="3">
        <v>329832.93</v>
      </c>
      <c r="AAH43" s="3">
        <v>37800</v>
      </c>
      <c r="AAI43" s="3">
        <v>262192.2</v>
      </c>
      <c r="AAJ43" s="3">
        <v>127883</v>
      </c>
      <c r="AAK43" s="3">
        <v>30600</v>
      </c>
      <c r="AAL43" s="3">
        <v>32000</v>
      </c>
      <c r="AAM43" s="3"/>
      <c r="AAN43" s="3">
        <v>424000</v>
      </c>
      <c r="AAO43" s="3">
        <v>148600</v>
      </c>
      <c r="AAP43" s="3"/>
      <c r="AAQ43" s="3"/>
      <c r="AAR43" s="3">
        <v>98440</v>
      </c>
      <c r="AAS43" s="3">
        <v>67040</v>
      </c>
      <c r="AAT43" s="3">
        <v>4042636.5</v>
      </c>
      <c r="AAU43" s="3">
        <v>44651</v>
      </c>
      <c r="AAV43" s="3">
        <v>96300</v>
      </c>
      <c r="AAW43" s="3">
        <v>149134.35</v>
      </c>
      <c r="AAX43" s="3">
        <v>120840</v>
      </c>
      <c r="AAY43" s="3"/>
      <c r="AAZ43" s="3">
        <v>3120</v>
      </c>
      <c r="ABA43" s="3">
        <v>1249939.8</v>
      </c>
      <c r="ABB43" s="3">
        <v>1522028</v>
      </c>
      <c r="ABC43" s="3">
        <v>256223.15</v>
      </c>
      <c r="ABD43" s="3">
        <v>132453.72</v>
      </c>
      <c r="ABE43" s="3">
        <v>189324.3</v>
      </c>
      <c r="ABF43" s="3"/>
      <c r="ABG43" s="3">
        <v>3875</v>
      </c>
      <c r="ABH43" s="3">
        <v>2109014.06</v>
      </c>
      <c r="ABI43" s="3">
        <v>467403</v>
      </c>
      <c r="ABJ43" s="3"/>
      <c r="ABK43" s="3">
        <v>31275.18</v>
      </c>
      <c r="ABL43" s="3"/>
      <c r="ABM43" s="3"/>
      <c r="ABN43" s="3"/>
      <c r="ABO43" s="3"/>
      <c r="ABP43" s="3"/>
      <c r="ABQ43" s="3">
        <v>4300</v>
      </c>
      <c r="ABR43" s="3">
        <v>13264</v>
      </c>
      <c r="ABS43" s="3"/>
      <c r="ABT43" s="3"/>
      <c r="ABU43" s="3"/>
      <c r="ABV43" s="3">
        <v>15000</v>
      </c>
      <c r="ABW43" s="3">
        <v>420122.58</v>
      </c>
      <c r="ABX43" s="3">
        <v>178072</v>
      </c>
      <c r="ABY43" s="3"/>
      <c r="ABZ43" s="3"/>
      <c r="ACA43" s="3"/>
      <c r="ACB43" s="3"/>
      <c r="ACC43" s="3"/>
      <c r="ACD43" s="3">
        <v>2776183.58</v>
      </c>
      <c r="ACE43" s="3">
        <v>378840</v>
      </c>
      <c r="ACF43" s="3">
        <v>727900</v>
      </c>
      <c r="ACG43" s="3">
        <v>6066.9</v>
      </c>
      <c r="ACH43" s="3">
        <v>163840</v>
      </c>
      <c r="ACI43" s="3"/>
      <c r="ACJ43" s="3">
        <v>98500</v>
      </c>
      <c r="ACK43" s="3"/>
      <c r="ACL43" s="3">
        <v>135946.5</v>
      </c>
      <c r="ACM43" s="3"/>
      <c r="ACN43" s="3"/>
      <c r="ACO43" s="3"/>
      <c r="ACP43" s="3"/>
      <c r="ACQ43" s="3"/>
      <c r="ACR43" s="3">
        <v>196250</v>
      </c>
      <c r="ACS43" s="3"/>
      <c r="ACT43" s="3"/>
      <c r="ACU43" s="3"/>
      <c r="ACV43" s="3">
        <v>59046</v>
      </c>
      <c r="ACW43" s="3"/>
      <c r="ACX43" s="3">
        <v>572784.5</v>
      </c>
      <c r="ACY43" s="3">
        <v>253916</v>
      </c>
      <c r="ACZ43" s="3">
        <v>99980</v>
      </c>
      <c r="ADA43" s="3">
        <v>7680</v>
      </c>
      <c r="ADB43" s="3"/>
      <c r="ADC43" s="3">
        <v>139150</v>
      </c>
      <c r="ADD43" s="3">
        <v>2370</v>
      </c>
      <c r="ADE43" s="3">
        <v>29657.5</v>
      </c>
      <c r="ADF43" s="3"/>
      <c r="ADG43" s="3">
        <v>1870683.8</v>
      </c>
      <c r="ADH43" s="3">
        <v>205854.37</v>
      </c>
      <c r="ADI43" s="3">
        <v>107696</v>
      </c>
      <c r="ADJ43" s="3">
        <v>336780</v>
      </c>
      <c r="ADK43" s="3">
        <v>288460</v>
      </c>
      <c r="ADL43" s="3">
        <v>115570</v>
      </c>
      <c r="ADM43" s="3">
        <v>94663.15</v>
      </c>
      <c r="ADN43" s="3"/>
      <c r="ADO43" s="3">
        <v>15720</v>
      </c>
      <c r="ADP43" s="3"/>
      <c r="ADQ43" s="3"/>
      <c r="ADR43" s="3"/>
      <c r="ADS43" s="3"/>
      <c r="ADT43" s="3">
        <v>398955</v>
      </c>
      <c r="ADU43" s="3">
        <v>77772.929999999993</v>
      </c>
      <c r="ADV43" s="3">
        <v>3600</v>
      </c>
      <c r="ADW43" s="3"/>
      <c r="ADX43" s="3">
        <v>273105</v>
      </c>
      <c r="ADY43" s="3"/>
      <c r="ADZ43" s="3">
        <v>3680</v>
      </c>
      <c r="AEA43" s="3">
        <v>51200</v>
      </c>
      <c r="AEB43" s="3">
        <v>775310</v>
      </c>
      <c r="AEC43" s="3">
        <v>27075</v>
      </c>
      <c r="AED43" s="3">
        <v>9000</v>
      </c>
      <c r="AEE43" s="3">
        <v>20400</v>
      </c>
      <c r="AEF43" s="3">
        <v>1934068</v>
      </c>
      <c r="AEG43" s="3"/>
      <c r="AEH43" s="3">
        <v>365906.9</v>
      </c>
      <c r="AEI43" s="3"/>
      <c r="AEJ43" s="3">
        <v>281845</v>
      </c>
      <c r="AEK43" s="3"/>
      <c r="AEL43" s="3">
        <v>207465</v>
      </c>
      <c r="AEM43" s="3">
        <v>132950.70000000001</v>
      </c>
      <c r="AEN43" s="3">
        <v>57935</v>
      </c>
      <c r="AEO43" s="3"/>
      <c r="AEP43" s="3">
        <v>25780</v>
      </c>
      <c r="AEQ43" s="3">
        <v>2246982.2000000002</v>
      </c>
      <c r="AER43" s="3">
        <v>168000</v>
      </c>
      <c r="AES43" s="3"/>
      <c r="AET43" s="3"/>
      <c r="AEU43" s="3">
        <v>305102.5</v>
      </c>
      <c r="AEV43" s="3"/>
      <c r="AEW43" s="3"/>
      <c r="AEX43" s="3">
        <v>800155</v>
      </c>
      <c r="AEY43" s="3">
        <v>4188546.26</v>
      </c>
      <c r="AEZ43" s="3">
        <v>629522</v>
      </c>
      <c r="AFA43" s="3">
        <v>10485</v>
      </c>
      <c r="AFB43" s="3">
        <v>176734.54</v>
      </c>
      <c r="AFC43" s="3">
        <v>3360</v>
      </c>
      <c r="AFD43" s="3">
        <v>13180</v>
      </c>
      <c r="AFE43" s="3"/>
      <c r="AFF43" s="3"/>
      <c r="AFG43" s="3"/>
      <c r="AFH43" s="3">
        <v>345250</v>
      </c>
      <c r="AFI43" s="3">
        <v>407707</v>
      </c>
      <c r="AFJ43" s="3">
        <v>111710</v>
      </c>
      <c r="AFK43" s="3"/>
      <c r="AFL43" s="3">
        <v>86451.8</v>
      </c>
      <c r="AFM43" s="3"/>
      <c r="AFN43" s="3">
        <v>74050</v>
      </c>
      <c r="AFO43" s="3"/>
      <c r="AFP43" s="3">
        <v>278530</v>
      </c>
      <c r="AFQ43" s="3">
        <v>145182.95000000001</v>
      </c>
      <c r="AFR43" s="3">
        <v>293300</v>
      </c>
      <c r="AFS43" s="3">
        <v>83645</v>
      </c>
      <c r="AFT43" s="3">
        <v>78889.399999999994</v>
      </c>
      <c r="AFU43" s="3">
        <v>13120</v>
      </c>
    </row>
    <row r="44" spans="1:853" x14ac:dyDescent="0.2">
      <c r="A44" s="7"/>
      <c r="B44" s="8" t="s">
        <v>234</v>
      </c>
      <c r="C44" s="2" t="s">
        <v>235</v>
      </c>
      <c r="D44" s="11">
        <v>4804388.43</v>
      </c>
      <c r="E44" s="11"/>
      <c r="F44" s="3">
        <v>920297.54</v>
      </c>
      <c r="G44" s="3">
        <v>376645.8</v>
      </c>
      <c r="H44" s="3"/>
      <c r="I44" s="3">
        <v>661701.9</v>
      </c>
      <c r="J44" s="3">
        <v>2473886.85</v>
      </c>
      <c r="K44" s="3">
        <v>1230695.67</v>
      </c>
      <c r="L44" s="3">
        <v>0</v>
      </c>
      <c r="M44" s="3"/>
      <c r="N44" s="3"/>
      <c r="O44" s="3">
        <v>542172.14</v>
      </c>
      <c r="P44" s="3"/>
      <c r="Q44" s="3">
        <v>489943.81</v>
      </c>
      <c r="R44" s="3">
        <v>734561.95</v>
      </c>
      <c r="S44" s="3"/>
      <c r="T44" s="3"/>
      <c r="U44" s="3">
        <v>168040</v>
      </c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>
        <v>835156.24</v>
      </c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>
        <v>0</v>
      </c>
      <c r="DP44" s="3"/>
      <c r="DQ44" s="3"/>
      <c r="DR44" s="3"/>
      <c r="DS44" s="3">
        <v>360883.5</v>
      </c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>
        <v>3020665.58</v>
      </c>
      <c r="EY44" s="3"/>
      <c r="EZ44" s="3"/>
      <c r="FA44" s="3"/>
      <c r="FB44" s="3"/>
      <c r="FC44" s="3">
        <v>7921</v>
      </c>
      <c r="FD44" s="3"/>
      <c r="FE44" s="3">
        <v>265343</v>
      </c>
      <c r="FF44" s="3"/>
      <c r="FG44" s="3"/>
      <c r="FH44" s="3">
        <v>173623.1</v>
      </c>
      <c r="FI44" s="3"/>
      <c r="FJ44" s="3"/>
      <c r="FK44" s="3">
        <v>674854.03</v>
      </c>
      <c r="FL44" s="3"/>
      <c r="FM44" s="3">
        <v>1080258.57</v>
      </c>
      <c r="FN44" s="3"/>
      <c r="FO44" s="3"/>
      <c r="FP44" s="3"/>
      <c r="FQ44" s="3">
        <v>950310.56</v>
      </c>
      <c r="FR44" s="3"/>
      <c r="FS44" s="3"/>
      <c r="FT44" s="3"/>
      <c r="FU44" s="3"/>
      <c r="FV44" s="3">
        <v>6804646.9100000001</v>
      </c>
      <c r="FW44" s="3"/>
      <c r="FX44" s="3">
        <v>702526.47</v>
      </c>
      <c r="FY44" s="3"/>
      <c r="FZ44" s="3"/>
      <c r="GA44" s="3"/>
      <c r="GB44" s="3"/>
      <c r="GC44" s="3"/>
      <c r="GD44" s="3"/>
      <c r="GE44" s="3"/>
      <c r="GF44" s="3"/>
      <c r="GG44" s="3"/>
      <c r="GH44" s="3">
        <v>690976.49</v>
      </c>
      <c r="GI44" s="3">
        <v>2808552.34</v>
      </c>
      <c r="GJ44" s="3">
        <v>518255.12</v>
      </c>
      <c r="GK44" s="3">
        <v>131100.41</v>
      </c>
      <c r="GL44" s="3">
        <v>164421.4</v>
      </c>
      <c r="GM44" s="3">
        <v>1585343.41</v>
      </c>
      <c r="GN44" s="3">
        <v>1178070.99</v>
      </c>
      <c r="GO44" s="3"/>
      <c r="GP44" s="3"/>
      <c r="GQ44" s="3"/>
      <c r="GR44" s="3">
        <v>1347560.51</v>
      </c>
      <c r="GS44" s="3"/>
      <c r="GT44" s="3"/>
      <c r="GU44" s="3"/>
      <c r="GV44" s="3"/>
      <c r="GW44" s="3"/>
      <c r="GX44" s="3">
        <v>1132246.56</v>
      </c>
      <c r="GY44" s="3"/>
      <c r="GZ44" s="3"/>
      <c r="HA44" s="3"/>
      <c r="HB44" s="3"/>
      <c r="HC44" s="3">
        <v>655263.74</v>
      </c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>
        <v>260190.21</v>
      </c>
      <c r="IP44" s="3">
        <v>102419.25</v>
      </c>
      <c r="IQ44" s="3"/>
      <c r="IR44" s="3"/>
      <c r="IS44" s="3"/>
      <c r="IT44" s="3"/>
      <c r="IU44" s="3"/>
      <c r="IV44" s="3"/>
      <c r="IW44" s="3"/>
      <c r="IX44" s="3"/>
      <c r="IY44" s="3"/>
      <c r="IZ44" s="3">
        <v>32060</v>
      </c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>
        <v>114955.5</v>
      </c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>
        <v>1001733.95</v>
      </c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>
        <v>171196.9</v>
      </c>
      <c r="KL44" s="3"/>
      <c r="KM44" s="3"/>
      <c r="KN44" s="3"/>
      <c r="KO44" s="3"/>
      <c r="KP44" s="3"/>
      <c r="KQ44" s="3">
        <v>16465</v>
      </c>
      <c r="KR44" s="3"/>
      <c r="KS44" s="3"/>
      <c r="KT44" s="3">
        <v>1226988.1000000001</v>
      </c>
      <c r="KU44" s="3"/>
      <c r="KV44" s="3"/>
      <c r="KW44" s="3"/>
      <c r="KX44" s="3"/>
      <c r="KY44" s="3"/>
      <c r="KZ44" s="3"/>
      <c r="LA44" s="3">
        <v>25350</v>
      </c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3"/>
      <c r="MA44" s="3"/>
      <c r="MB44" s="3"/>
      <c r="MC44" s="3"/>
      <c r="MD44" s="3"/>
      <c r="ME44" s="3"/>
      <c r="MF44" s="3"/>
      <c r="MG44" s="3"/>
      <c r="MH44" s="3"/>
      <c r="MI44" s="3">
        <v>0</v>
      </c>
      <c r="MJ44" s="3"/>
      <c r="MK44" s="3">
        <v>3500</v>
      </c>
      <c r="ML44" s="3"/>
      <c r="MM44" s="3"/>
      <c r="MN44" s="3"/>
      <c r="MO44" s="3"/>
      <c r="MP44" s="3"/>
      <c r="MQ44" s="3"/>
      <c r="MR44" s="3"/>
      <c r="MS44" s="3"/>
      <c r="MT44" s="3"/>
      <c r="MU44" s="3"/>
      <c r="MV44" s="3"/>
      <c r="MW44" s="3"/>
      <c r="MX44" s="3"/>
      <c r="MY44" s="3"/>
      <c r="MZ44" s="3"/>
      <c r="NA44" s="3"/>
      <c r="NB44" s="3"/>
      <c r="NC44" s="3"/>
      <c r="ND44" s="3"/>
      <c r="NE44" s="3"/>
      <c r="NF44" s="3"/>
      <c r="NG44" s="3"/>
      <c r="NH44" s="3"/>
      <c r="NI44" s="3"/>
      <c r="NJ44" s="3"/>
      <c r="NK44" s="3"/>
      <c r="NL44" s="3"/>
      <c r="NM44" s="3"/>
      <c r="NN44" s="3">
        <v>1283831.6100000001</v>
      </c>
      <c r="NO44" s="3"/>
      <c r="NP44" s="3"/>
      <c r="NQ44" s="3"/>
      <c r="NR44" s="3">
        <v>98987.55</v>
      </c>
      <c r="NS44" s="3"/>
      <c r="NT44" s="3"/>
      <c r="NU44" s="3"/>
      <c r="NV44" s="3"/>
      <c r="NW44" s="3"/>
      <c r="NX44" s="3"/>
      <c r="NY44" s="3"/>
      <c r="NZ44" s="3"/>
      <c r="OA44" s="3"/>
      <c r="OB44" s="3"/>
      <c r="OC44" s="3"/>
      <c r="OD44" s="3">
        <v>466496</v>
      </c>
      <c r="OE44" s="3"/>
      <c r="OF44" s="3"/>
      <c r="OG44" s="3"/>
      <c r="OH44" s="3">
        <v>301534</v>
      </c>
      <c r="OI44" s="3"/>
      <c r="OJ44" s="3"/>
      <c r="OK44" s="3"/>
      <c r="OL44" s="3"/>
      <c r="OM44" s="3"/>
      <c r="ON44" s="3"/>
      <c r="OO44" s="3"/>
      <c r="OP44" s="3"/>
      <c r="OQ44" s="3"/>
      <c r="OR44" s="3"/>
      <c r="OS44" s="3"/>
      <c r="OT44" s="3"/>
      <c r="OU44" s="3"/>
      <c r="OV44" s="3"/>
      <c r="OW44" s="3"/>
      <c r="OX44" s="3"/>
      <c r="OY44" s="3"/>
      <c r="OZ44" s="3"/>
      <c r="PA44" s="3">
        <v>17848.849999999999</v>
      </c>
      <c r="PB44" s="3"/>
      <c r="PC44" s="3"/>
      <c r="PD44" s="3"/>
      <c r="PE44" s="3"/>
      <c r="PF44" s="3"/>
      <c r="PG44" s="3"/>
      <c r="PH44" s="3"/>
      <c r="PI44" s="3"/>
      <c r="PJ44" s="3"/>
      <c r="PK44" s="3"/>
      <c r="PL44" s="3"/>
      <c r="PM44" s="3"/>
      <c r="PN44" s="3"/>
      <c r="PO44" s="3"/>
      <c r="PP44" s="3"/>
      <c r="PQ44" s="3"/>
      <c r="PR44" s="3"/>
      <c r="PS44" s="3"/>
      <c r="PT44" s="3"/>
      <c r="PU44" s="3"/>
      <c r="PV44" s="3"/>
      <c r="PW44" s="3"/>
      <c r="PX44" s="3"/>
      <c r="PY44" s="3"/>
      <c r="PZ44" s="3"/>
      <c r="QA44" s="3"/>
      <c r="QB44" s="3">
        <v>13530</v>
      </c>
      <c r="QC44" s="3">
        <v>530967.5</v>
      </c>
      <c r="QD44" s="3"/>
      <c r="QE44" s="3"/>
      <c r="QF44" s="3"/>
      <c r="QG44" s="3"/>
      <c r="QH44" s="3"/>
      <c r="QI44" s="3"/>
      <c r="QJ44" s="3"/>
      <c r="QK44" s="3"/>
      <c r="QL44" s="3">
        <v>178470</v>
      </c>
      <c r="QM44" s="3"/>
      <c r="QN44" s="3">
        <v>0</v>
      </c>
      <c r="QO44" s="3"/>
      <c r="QP44" s="3"/>
      <c r="QQ44" s="3"/>
      <c r="QR44" s="3"/>
      <c r="QS44" s="3">
        <v>51485</v>
      </c>
      <c r="QT44" s="3"/>
      <c r="QU44" s="3"/>
      <c r="QV44" s="3"/>
      <c r="QW44" s="3"/>
      <c r="QX44" s="3"/>
      <c r="QY44" s="3"/>
      <c r="QZ44" s="3"/>
      <c r="RA44" s="3"/>
      <c r="RB44" s="3"/>
      <c r="RC44" s="3"/>
      <c r="RD44" s="3"/>
      <c r="RE44" s="3"/>
      <c r="RF44" s="3"/>
      <c r="RG44" s="3"/>
      <c r="RH44" s="3"/>
      <c r="RI44" s="3"/>
      <c r="RJ44" s="3"/>
      <c r="RK44" s="3"/>
      <c r="RL44" s="3"/>
      <c r="RM44" s="3"/>
      <c r="RN44" s="3"/>
      <c r="RO44" s="3"/>
      <c r="RP44" s="3"/>
      <c r="RQ44" s="3"/>
      <c r="RR44" s="3"/>
      <c r="RS44" s="3"/>
      <c r="RT44" s="3"/>
      <c r="RU44" s="3"/>
      <c r="RV44" s="3"/>
      <c r="RW44" s="3"/>
      <c r="RX44" s="3"/>
      <c r="RY44" s="3"/>
      <c r="RZ44" s="3"/>
      <c r="SA44" s="3"/>
      <c r="SB44" s="3"/>
      <c r="SC44" s="3"/>
      <c r="SD44" s="3"/>
      <c r="SE44" s="3"/>
      <c r="SF44" s="3"/>
      <c r="SG44" s="3"/>
      <c r="SH44" s="3"/>
      <c r="SI44" s="3"/>
      <c r="SJ44" s="3"/>
      <c r="SK44" s="3"/>
      <c r="SL44" s="3"/>
      <c r="SM44" s="3"/>
      <c r="SN44" s="3"/>
      <c r="SO44" s="3"/>
      <c r="SP44" s="3">
        <v>1871312.8</v>
      </c>
      <c r="SQ44" s="3"/>
      <c r="SR44" s="3"/>
      <c r="SS44" s="3">
        <v>288333.48</v>
      </c>
      <c r="ST44" s="3"/>
      <c r="SU44" s="3"/>
      <c r="SV44" s="3"/>
      <c r="SW44" s="3"/>
      <c r="SX44" s="3"/>
      <c r="SY44" s="3">
        <v>4680</v>
      </c>
      <c r="SZ44" s="3"/>
      <c r="TA44" s="3"/>
      <c r="TB44" s="3"/>
      <c r="TC44" s="3"/>
      <c r="TD44" s="3"/>
      <c r="TE44" s="3"/>
      <c r="TF44" s="3"/>
      <c r="TG44" s="3"/>
      <c r="TH44" s="3"/>
      <c r="TI44" s="3"/>
      <c r="TJ44" s="3"/>
      <c r="TK44" s="3"/>
      <c r="TL44" s="3"/>
      <c r="TM44" s="3"/>
      <c r="TN44" s="3"/>
      <c r="TO44" s="3"/>
      <c r="TP44" s="3"/>
      <c r="TQ44" s="3"/>
      <c r="TR44" s="3"/>
      <c r="TS44" s="3">
        <v>4869.5</v>
      </c>
      <c r="TT44" s="3"/>
      <c r="TU44" s="3"/>
      <c r="TV44" s="3"/>
      <c r="TW44" s="3"/>
      <c r="TX44" s="3"/>
      <c r="TY44" s="3"/>
      <c r="TZ44" s="3"/>
      <c r="UA44" s="3"/>
      <c r="UB44" s="3"/>
      <c r="UC44" s="3"/>
      <c r="UD44" s="3"/>
      <c r="UE44" s="3"/>
      <c r="UF44" s="3">
        <v>408557</v>
      </c>
      <c r="UG44" s="3"/>
      <c r="UH44" s="3"/>
      <c r="UI44" s="3"/>
      <c r="UJ44" s="3"/>
      <c r="UK44" s="3"/>
      <c r="UL44" s="3"/>
      <c r="UM44" s="3"/>
      <c r="UN44" s="3"/>
      <c r="UO44" s="3"/>
      <c r="UP44" s="3"/>
      <c r="UQ44" s="3"/>
      <c r="UR44" s="3"/>
      <c r="US44" s="3"/>
      <c r="UT44" s="3"/>
      <c r="UU44" s="3"/>
      <c r="UV44" s="3"/>
      <c r="UW44" s="3"/>
      <c r="UX44" s="3"/>
      <c r="UY44" s="3"/>
      <c r="UZ44" s="3"/>
      <c r="VA44" s="3"/>
      <c r="VB44" s="3"/>
      <c r="VC44" s="3"/>
      <c r="VD44" s="3"/>
      <c r="VE44" s="3"/>
      <c r="VF44" s="3"/>
      <c r="VG44" s="3">
        <v>19100.849999999999</v>
      </c>
      <c r="VH44" s="3"/>
      <c r="VI44" s="3">
        <v>1585500.78</v>
      </c>
      <c r="VJ44" s="3"/>
      <c r="VK44" s="3"/>
      <c r="VL44" s="3"/>
      <c r="VM44" s="3"/>
      <c r="VN44" s="3"/>
      <c r="VO44" s="3"/>
      <c r="VP44" s="3"/>
      <c r="VQ44" s="3"/>
      <c r="VR44" s="3"/>
      <c r="VS44" s="3"/>
      <c r="VT44" s="3"/>
      <c r="VU44" s="3"/>
      <c r="VV44" s="3"/>
      <c r="VW44" s="3">
        <v>2040</v>
      </c>
      <c r="VX44" s="3"/>
      <c r="VY44" s="3"/>
      <c r="VZ44" s="3"/>
      <c r="WA44" s="3"/>
      <c r="WB44" s="3"/>
      <c r="WC44" s="3"/>
      <c r="WD44" s="3"/>
      <c r="WE44" s="3"/>
      <c r="WF44" s="3"/>
      <c r="WG44" s="3"/>
      <c r="WH44" s="3"/>
      <c r="WI44" s="3"/>
      <c r="WJ44" s="3"/>
      <c r="WK44" s="3"/>
      <c r="WL44" s="3"/>
      <c r="WM44" s="3"/>
      <c r="WN44" s="3"/>
      <c r="WO44" s="3"/>
      <c r="WP44" s="3"/>
      <c r="WQ44" s="3"/>
      <c r="WR44" s="3"/>
      <c r="WS44" s="3"/>
      <c r="WT44" s="3"/>
      <c r="WU44" s="3"/>
      <c r="WV44" s="3"/>
      <c r="WW44" s="3"/>
      <c r="WX44" s="3"/>
      <c r="WY44" s="3"/>
      <c r="WZ44" s="3"/>
      <c r="XA44" s="3"/>
      <c r="XB44" s="3"/>
      <c r="XC44" s="3"/>
      <c r="XD44" s="3"/>
      <c r="XE44" s="3"/>
      <c r="XF44" s="3"/>
      <c r="XG44" s="3"/>
      <c r="XH44" s="3"/>
      <c r="XI44" s="3"/>
      <c r="XJ44" s="3"/>
      <c r="XK44" s="3"/>
      <c r="XL44" s="3"/>
      <c r="XM44" s="3"/>
      <c r="XN44" s="3"/>
      <c r="XO44" s="3"/>
      <c r="XP44" s="3"/>
      <c r="XQ44" s="3"/>
      <c r="XR44" s="3"/>
      <c r="XS44" s="3"/>
      <c r="XT44" s="3"/>
      <c r="XU44" s="3"/>
      <c r="XV44" s="3"/>
      <c r="XW44" s="3"/>
      <c r="XX44" s="3"/>
      <c r="XY44" s="3"/>
      <c r="XZ44" s="3"/>
      <c r="YA44" s="3"/>
      <c r="YB44" s="3"/>
      <c r="YC44" s="3"/>
      <c r="YD44" s="3"/>
      <c r="YE44" s="3"/>
      <c r="YF44" s="3">
        <v>250906.8</v>
      </c>
      <c r="YG44" s="3"/>
      <c r="YH44" s="3"/>
      <c r="YI44" s="3"/>
      <c r="YJ44" s="3">
        <v>962796.1</v>
      </c>
      <c r="YK44" s="3"/>
      <c r="YL44" s="3"/>
      <c r="YM44" s="3"/>
      <c r="YN44" s="3"/>
      <c r="YO44" s="3"/>
      <c r="YP44" s="3"/>
      <c r="YQ44" s="3"/>
      <c r="YR44" s="3"/>
      <c r="YS44" s="3"/>
      <c r="YT44" s="3"/>
      <c r="YU44" s="3"/>
      <c r="YV44" s="3"/>
      <c r="YW44" s="3"/>
      <c r="YX44" s="3"/>
      <c r="YY44" s="3"/>
      <c r="YZ44" s="3"/>
      <c r="ZA44" s="3"/>
      <c r="ZB44" s="3"/>
      <c r="ZC44" s="3"/>
      <c r="ZD44" s="3"/>
      <c r="ZE44" s="3"/>
      <c r="ZF44" s="3"/>
      <c r="ZG44" s="3"/>
      <c r="ZH44" s="3"/>
      <c r="ZI44" s="3"/>
      <c r="ZJ44" s="3">
        <v>6065090.4299999997</v>
      </c>
      <c r="ZK44" s="3"/>
      <c r="ZL44" s="3"/>
      <c r="ZM44" s="3"/>
      <c r="ZN44" s="3">
        <v>1185613.51</v>
      </c>
      <c r="ZO44" s="3"/>
      <c r="ZP44" s="3"/>
      <c r="ZQ44" s="3"/>
      <c r="ZR44" s="3"/>
      <c r="ZS44" s="3"/>
      <c r="ZT44" s="3"/>
      <c r="ZU44" s="3"/>
      <c r="ZV44" s="3"/>
      <c r="ZW44" s="3">
        <v>76672.59</v>
      </c>
      <c r="ZX44" s="3"/>
      <c r="ZY44" s="3"/>
      <c r="ZZ44" s="3"/>
      <c r="AAA44" s="3"/>
      <c r="AAB44" s="3"/>
      <c r="AAC44" s="3">
        <v>4552970.9800000004</v>
      </c>
      <c r="AAD44" s="3"/>
      <c r="AAE44" s="3"/>
      <c r="AAF44" s="3"/>
      <c r="AAG44" s="3">
        <v>105024.92</v>
      </c>
      <c r="AAH44" s="3"/>
      <c r="AAI44" s="3"/>
      <c r="AAJ44" s="3"/>
      <c r="AAK44" s="3">
        <v>2817746.16</v>
      </c>
      <c r="AAL44" s="3">
        <v>120</v>
      </c>
      <c r="AAM44" s="3"/>
      <c r="AAN44" s="3">
        <v>203212.54</v>
      </c>
      <c r="AAO44" s="3"/>
      <c r="AAP44" s="3">
        <v>13116</v>
      </c>
      <c r="AAQ44" s="3"/>
      <c r="AAR44" s="3"/>
      <c r="AAS44" s="3">
        <v>8794.8700000000008</v>
      </c>
      <c r="AAT44" s="3"/>
      <c r="AAU44" s="3"/>
      <c r="AAV44" s="3"/>
      <c r="AAW44" s="3">
        <v>923284.64</v>
      </c>
      <c r="AAX44" s="3">
        <v>72749.039999999994</v>
      </c>
      <c r="AAY44" s="3"/>
      <c r="AAZ44" s="3"/>
      <c r="ABA44" s="3">
        <v>1977295.6</v>
      </c>
      <c r="ABB44" s="3"/>
      <c r="ABC44" s="3">
        <v>466412.85</v>
      </c>
      <c r="ABD44" s="3">
        <v>544052.73</v>
      </c>
      <c r="ABE44" s="3">
        <v>913174.04</v>
      </c>
      <c r="ABF44" s="3"/>
      <c r="ABG44" s="3"/>
      <c r="ABH44" s="3"/>
      <c r="ABI44" s="3">
        <v>683081.13</v>
      </c>
      <c r="ABJ44" s="3"/>
      <c r="ABK44" s="3">
        <v>220053.02</v>
      </c>
      <c r="ABL44" s="3"/>
      <c r="ABM44" s="3"/>
      <c r="ABN44" s="3"/>
      <c r="ABO44" s="3"/>
      <c r="ABP44" s="3"/>
      <c r="ABQ44" s="3"/>
      <c r="ABR44" s="3"/>
      <c r="ABS44" s="3"/>
      <c r="ABT44" s="3"/>
      <c r="ABU44" s="3"/>
      <c r="ABV44" s="3"/>
      <c r="ABW44" s="3"/>
      <c r="ABX44" s="3"/>
      <c r="ABY44" s="3"/>
      <c r="ABZ44" s="3"/>
      <c r="ACA44" s="3"/>
      <c r="ACB44" s="3"/>
      <c r="ACC44" s="3">
        <v>12930.84</v>
      </c>
      <c r="ACD44" s="3"/>
      <c r="ACE44" s="3"/>
      <c r="ACF44" s="3"/>
      <c r="ACG44" s="3"/>
      <c r="ACH44" s="3"/>
      <c r="ACI44" s="3"/>
      <c r="ACJ44" s="3"/>
      <c r="ACK44" s="3"/>
      <c r="ACL44" s="3"/>
      <c r="ACM44" s="3"/>
      <c r="ACN44" s="3">
        <v>5021807.0199999996</v>
      </c>
      <c r="ACO44" s="3"/>
      <c r="ACP44" s="3"/>
      <c r="ACQ44" s="3"/>
      <c r="ACR44" s="3"/>
      <c r="ACS44" s="3"/>
      <c r="ACT44" s="3"/>
      <c r="ACU44" s="3"/>
      <c r="ACV44" s="3"/>
      <c r="ACW44" s="3"/>
      <c r="ACX44" s="3"/>
      <c r="ACY44" s="3"/>
      <c r="ACZ44" s="3"/>
      <c r="ADA44" s="3"/>
      <c r="ADB44" s="3"/>
      <c r="ADC44" s="3">
        <v>130596</v>
      </c>
      <c r="ADD44" s="3"/>
      <c r="ADE44" s="3"/>
      <c r="ADF44" s="3"/>
      <c r="ADG44" s="3"/>
      <c r="ADH44" s="3"/>
      <c r="ADI44" s="3"/>
      <c r="ADJ44" s="3"/>
      <c r="ADK44" s="3"/>
      <c r="ADL44" s="3"/>
      <c r="ADM44" s="3"/>
      <c r="ADN44" s="3"/>
      <c r="ADO44" s="3"/>
      <c r="ADP44" s="3"/>
      <c r="ADQ44" s="3"/>
      <c r="ADR44" s="3"/>
      <c r="ADS44" s="3"/>
      <c r="ADT44" s="3"/>
      <c r="ADU44" s="3"/>
      <c r="ADV44" s="3"/>
      <c r="ADW44" s="3"/>
      <c r="ADX44" s="3"/>
      <c r="ADY44" s="3"/>
      <c r="ADZ44" s="3"/>
      <c r="AEA44" s="3"/>
      <c r="AEB44" s="3"/>
      <c r="AEC44" s="3"/>
      <c r="AED44" s="3"/>
      <c r="AEE44" s="3"/>
      <c r="AEF44" s="3"/>
      <c r="AEG44" s="3"/>
      <c r="AEH44" s="3"/>
      <c r="AEI44" s="3"/>
      <c r="AEJ44" s="3"/>
      <c r="AEK44" s="3"/>
      <c r="AEL44" s="3"/>
      <c r="AEM44" s="3"/>
      <c r="AEN44" s="3"/>
      <c r="AEO44" s="3"/>
      <c r="AEP44" s="3"/>
      <c r="AEQ44" s="3"/>
      <c r="AER44" s="3"/>
      <c r="AES44" s="3"/>
      <c r="AET44" s="3"/>
      <c r="AEU44" s="3"/>
      <c r="AEV44" s="3">
        <v>9700</v>
      </c>
      <c r="AEW44" s="3"/>
      <c r="AEX44" s="3"/>
      <c r="AEY44" s="3"/>
      <c r="AEZ44" s="3"/>
      <c r="AFA44" s="3"/>
      <c r="AFB44" s="3"/>
      <c r="AFC44" s="3"/>
      <c r="AFD44" s="3"/>
      <c r="AFE44" s="3"/>
      <c r="AFF44" s="3"/>
      <c r="AFG44" s="3"/>
      <c r="AFH44" s="3"/>
      <c r="AFI44" s="3"/>
      <c r="AFJ44" s="3"/>
      <c r="AFK44" s="3"/>
      <c r="AFL44" s="3"/>
      <c r="AFM44" s="3"/>
      <c r="AFN44" s="3"/>
      <c r="AFO44" s="3"/>
      <c r="AFP44" s="3"/>
      <c r="AFQ44" s="3"/>
      <c r="AFR44" s="3"/>
      <c r="AFS44" s="3"/>
      <c r="AFT44" s="3"/>
      <c r="AFU44" s="3"/>
    </row>
    <row r="45" spans="1:853" x14ac:dyDescent="0.2">
      <c r="A45" s="7"/>
      <c r="B45" s="8" t="s">
        <v>236</v>
      </c>
      <c r="C45" s="2" t="s">
        <v>237</v>
      </c>
      <c r="D45" s="11">
        <v>1417069</v>
      </c>
      <c r="E45" s="11">
        <v>383284.99</v>
      </c>
      <c r="F45" s="3">
        <v>508857</v>
      </c>
      <c r="G45" s="3">
        <v>270190.2</v>
      </c>
      <c r="H45" s="3">
        <v>1057435.58</v>
      </c>
      <c r="I45" s="3">
        <v>515758</v>
      </c>
      <c r="J45" s="3">
        <v>505360.5</v>
      </c>
      <c r="K45" s="3">
        <v>104728</v>
      </c>
      <c r="L45" s="3">
        <v>593100.5</v>
      </c>
      <c r="M45" s="3">
        <v>260650</v>
      </c>
      <c r="N45" s="3"/>
      <c r="O45" s="3">
        <v>6180</v>
      </c>
      <c r="P45" s="3">
        <v>87766</v>
      </c>
      <c r="Q45" s="3">
        <v>292330</v>
      </c>
      <c r="R45" s="3">
        <v>211755</v>
      </c>
      <c r="S45" s="3">
        <v>207315</v>
      </c>
      <c r="T45" s="3">
        <v>179746</v>
      </c>
      <c r="U45" s="3">
        <v>993227.25</v>
      </c>
      <c r="V45" s="3">
        <v>275386</v>
      </c>
      <c r="W45" s="3">
        <v>52159.09</v>
      </c>
      <c r="X45" s="3">
        <v>329295</v>
      </c>
      <c r="Y45" s="3"/>
      <c r="Z45" s="3">
        <v>88173.19</v>
      </c>
      <c r="AA45" s="3">
        <v>51980.5</v>
      </c>
      <c r="AB45" s="3">
        <v>1067482</v>
      </c>
      <c r="AC45" s="3">
        <v>979477.1</v>
      </c>
      <c r="AD45" s="3"/>
      <c r="AE45" s="3">
        <v>130841</v>
      </c>
      <c r="AF45" s="3">
        <v>499534</v>
      </c>
      <c r="AG45" s="3">
        <v>464085.7</v>
      </c>
      <c r="AH45" s="3"/>
      <c r="AI45" s="3">
        <v>11095</v>
      </c>
      <c r="AJ45" s="3">
        <v>242066.4</v>
      </c>
      <c r="AK45" s="3"/>
      <c r="AL45" s="3">
        <v>283906.99</v>
      </c>
      <c r="AM45" s="3">
        <v>62365.36</v>
      </c>
      <c r="AN45" s="3">
        <v>322375.40000000002</v>
      </c>
      <c r="AO45" s="3"/>
      <c r="AP45" s="3"/>
      <c r="AQ45" s="3">
        <v>76046.5</v>
      </c>
      <c r="AR45" s="3">
        <v>46374.5</v>
      </c>
      <c r="AS45" s="3">
        <v>410076.2</v>
      </c>
      <c r="AT45" s="3">
        <v>239616</v>
      </c>
      <c r="AU45" s="3"/>
      <c r="AV45" s="3">
        <v>37990</v>
      </c>
      <c r="AW45" s="3">
        <v>174395</v>
      </c>
      <c r="AX45" s="3">
        <v>130513</v>
      </c>
      <c r="AY45" s="3">
        <v>144501</v>
      </c>
      <c r="AZ45" s="3">
        <v>33482</v>
      </c>
      <c r="BA45" s="3">
        <v>14397</v>
      </c>
      <c r="BB45" s="3">
        <v>57821</v>
      </c>
      <c r="BC45" s="3"/>
      <c r="BD45" s="3">
        <v>37250</v>
      </c>
      <c r="BE45" s="3">
        <v>72160</v>
      </c>
      <c r="BF45" s="3">
        <v>159142</v>
      </c>
      <c r="BG45" s="3">
        <v>101303</v>
      </c>
      <c r="BH45" s="3">
        <v>646506</v>
      </c>
      <c r="BI45" s="3">
        <v>657131.5</v>
      </c>
      <c r="BJ45" s="3">
        <v>352386</v>
      </c>
      <c r="BK45" s="3">
        <v>546098.44999999995</v>
      </c>
      <c r="BL45" s="3">
        <v>0</v>
      </c>
      <c r="BM45" s="3">
        <v>190040</v>
      </c>
      <c r="BN45" s="3">
        <v>299710</v>
      </c>
      <c r="BO45" s="3">
        <v>10822796.85</v>
      </c>
      <c r="BP45" s="3">
        <v>255317</v>
      </c>
      <c r="BQ45" s="3">
        <v>57225.5</v>
      </c>
      <c r="BR45" s="3">
        <v>26710</v>
      </c>
      <c r="BS45" s="3">
        <v>70490</v>
      </c>
      <c r="BT45" s="3">
        <v>112100</v>
      </c>
      <c r="BU45" s="3">
        <v>128977.68</v>
      </c>
      <c r="BV45" s="3">
        <v>332621.59999999998</v>
      </c>
      <c r="BW45" s="3"/>
      <c r="BX45" s="3">
        <v>49890</v>
      </c>
      <c r="BY45" s="3">
        <v>78872</v>
      </c>
      <c r="BZ45" s="3">
        <v>383997</v>
      </c>
      <c r="CA45" s="3">
        <v>115535.02</v>
      </c>
      <c r="CB45" s="3">
        <v>381813</v>
      </c>
      <c r="CC45" s="3">
        <v>101224</v>
      </c>
      <c r="CD45" s="3">
        <v>4395270.5</v>
      </c>
      <c r="CE45" s="3">
        <v>153310</v>
      </c>
      <c r="CF45" s="3">
        <v>359916.51</v>
      </c>
      <c r="CG45" s="3">
        <v>220744</v>
      </c>
      <c r="CH45" s="3">
        <v>227650.2</v>
      </c>
      <c r="CI45" s="3">
        <v>112385</v>
      </c>
      <c r="CJ45" s="3">
        <v>124757</v>
      </c>
      <c r="CK45" s="3">
        <v>367666.4</v>
      </c>
      <c r="CL45" s="3">
        <v>76510</v>
      </c>
      <c r="CM45" s="3">
        <v>145121.5</v>
      </c>
      <c r="CN45" s="3">
        <v>124778</v>
      </c>
      <c r="CO45" s="3">
        <v>57550</v>
      </c>
      <c r="CP45" s="3">
        <v>277311</v>
      </c>
      <c r="CQ45" s="3">
        <v>1046144.25</v>
      </c>
      <c r="CR45" s="3">
        <v>140176</v>
      </c>
      <c r="CS45" s="3">
        <v>8860</v>
      </c>
      <c r="CT45" s="3">
        <v>886265.02</v>
      </c>
      <c r="CU45" s="3">
        <v>124661</v>
      </c>
      <c r="CV45" s="3">
        <v>132355</v>
      </c>
      <c r="CW45" s="3">
        <v>63932</v>
      </c>
      <c r="CX45" s="3">
        <v>193644.7</v>
      </c>
      <c r="CY45" s="3">
        <v>345180</v>
      </c>
      <c r="CZ45" s="3">
        <v>868883.51</v>
      </c>
      <c r="DA45" s="3">
        <v>103268</v>
      </c>
      <c r="DB45" s="3">
        <v>109985</v>
      </c>
      <c r="DC45" s="3">
        <v>224969</v>
      </c>
      <c r="DD45" s="3">
        <v>368556.2</v>
      </c>
      <c r="DE45" s="3">
        <v>246420</v>
      </c>
      <c r="DF45" s="3">
        <v>169923.61</v>
      </c>
      <c r="DG45" s="3">
        <v>792409.96</v>
      </c>
      <c r="DH45" s="3">
        <v>754477</v>
      </c>
      <c r="DI45" s="3">
        <v>523865.12</v>
      </c>
      <c r="DJ45" s="3">
        <v>385250.3</v>
      </c>
      <c r="DK45" s="3">
        <v>351121.46</v>
      </c>
      <c r="DL45" s="3"/>
      <c r="DM45" s="3">
        <v>33500</v>
      </c>
      <c r="DN45" s="3">
        <v>396247.1</v>
      </c>
      <c r="DO45" s="3">
        <v>357500</v>
      </c>
      <c r="DP45" s="3">
        <v>699347</v>
      </c>
      <c r="DQ45" s="3">
        <v>2400387</v>
      </c>
      <c r="DR45" s="3">
        <v>241455.25</v>
      </c>
      <c r="DS45" s="3">
        <v>1371932.5</v>
      </c>
      <c r="DT45" s="3">
        <v>185805</v>
      </c>
      <c r="DU45" s="3">
        <v>96860</v>
      </c>
      <c r="DV45" s="3">
        <v>231230</v>
      </c>
      <c r="DW45" s="3">
        <v>330930.59999999998</v>
      </c>
      <c r="DX45" s="3">
        <v>122404</v>
      </c>
      <c r="DY45" s="3">
        <v>251340</v>
      </c>
      <c r="DZ45" s="3">
        <v>90288.5</v>
      </c>
      <c r="EA45" s="3">
        <v>148225</v>
      </c>
      <c r="EB45" s="3">
        <v>783555</v>
      </c>
      <c r="EC45" s="3">
        <v>548114.5</v>
      </c>
      <c r="ED45" s="3">
        <v>219601</v>
      </c>
      <c r="EE45" s="3">
        <v>374950.09</v>
      </c>
      <c r="EF45" s="3">
        <v>809919.1</v>
      </c>
      <c r="EG45" s="3">
        <v>237357.5</v>
      </c>
      <c r="EH45" s="3">
        <v>302430</v>
      </c>
      <c r="EI45" s="3">
        <v>350000.46</v>
      </c>
      <c r="EJ45" s="3">
        <v>213080</v>
      </c>
      <c r="EK45" s="3">
        <v>2154873</v>
      </c>
      <c r="EL45" s="3">
        <v>112945</v>
      </c>
      <c r="EM45" s="3">
        <v>93552.06</v>
      </c>
      <c r="EN45" s="3">
        <v>127750</v>
      </c>
      <c r="EO45" s="3">
        <v>92630</v>
      </c>
      <c r="EP45" s="3">
        <v>61590</v>
      </c>
      <c r="EQ45" s="3">
        <v>351060</v>
      </c>
      <c r="ER45" s="3">
        <v>373966</v>
      </c>
      <c r="ES45" s="3">
        <v>160514</v>
      </c>
      <c r="ET45" s="3">
        <v>1235945</v>
      </c>
      <c r="EU45" s="3">
        <v>227132</v>
      </c>
      <c r="EV45" s="3">
        <v>280090</v>
      </c>
      <c r="EW45" s="3">
        <v>443120</v>
      </c>
      <c r="EX45" s="3">
        <v>518116.82</v>
      </c>
      <c r="EY45" s="3">
        <v>621388</v>
      </c>
      <c r="EZ45" s="3">
        <v>497025</v>
      </c>
      <c r="FA45" s="3">
        <v>44132.5</v>
      </c>
      <c r="FB45" s="3">
        <v>315869</v>
      </c>
      <c r="FC45" s="3">
        <v>478989.2</v>
      </c>
      <c r="FD45" s="3">
        <v>443327.6</v>
      </c>
      <c r="FE45" s="3">
        <v>243410</v>
      </c>
      <c r="FF45" s="3">
        <v>265629.06</v>
      </c>
      <c r="FG45" s="3">
        <v>117880</v>
      </c>
      <c r="FH45" s="3"/>
      <c r="FI45" s="3"/>
      <c r="FJ45" s="3"/>
      <c r="FK45" s="3">
        <v>48913</v>
      </c>
      <c r="FL45" s="3"/>
      <c r="FM45" s="3">
        <v>353066.3</v>
      </c>
      <c r="FN45" s="3">
        <v>298592</v>
      </c>
      <c r="FO45" s="3">
        <v>230729</v>
      </c>
      <c r="FP45" s="3">
        <v>505278.5</v>
      </c>
      <c r="FQ45" s="3">
        <v>108998</v>
      </c>
      <c r="FR45" s="3">
        <v>627032</v>
      </c>
      <c r="FS45" s="3">
        <v>379349</v>
      </c>
      <c r="FT45" s="3">
        <v>428102.3</v>
      </c>
      <c r="FU45" s="3">
        <v>235296</v>
      </c>
      <c r="FV45" s="3">
        <v>780173.1</v>
      </c>
      <c r="FW45" s="3">
        <v>227071</v>
      </c>
      <c r="FX45" s="3">
        <v>185613</v>
      </c>
      <c r="FY45" s="3">
        <v>1662532.5</v>
      </c>
      <c r="FZ45" s="3">
        <v>259365</v>
      </c>
      <c r="GA45" s="3"/>
      <c r="GB45" s="3"/>
      <c r="GC45" s="3"/>
      <c r="GD45" s="3"/>
      <c r="GE45" s="3"/>
      <c r="GF45" s="3"/>
      <c r="GG45" s="3"/>
      <c r="GH45" s="3">
        <v>460550</v>
      </c>
      <c r="GI45" s="3">
        <v>208705.12</v>
      </c>
      <c r="GJ45" s="3">
        <v>184624</v>
      </c>
      <c r="GK45" s="3">
        <v>218587</v>
      </c>
      <c r="GL45" s="3">
        <v>60580</v>
      </c>
      <c r="GM45" s="3">
        <v>43315.5</v>
      </c>
      <c r="GN45" s="3">
        <v>324599</v>
      </c>
      <c r="GO45" s="3">
        <v>76265</v>
      </c>
      <c r="GP45" s="3">
        <v>636463.5</v>
      </c>
      <c r="GQ45" s="3">
        <v>6100</v>
      </c>
      <c r="GR45" s="3">
        <v>443142</v>
      </c>
      <c r="GS45" s="3">
        <v>268348.57</v>
      </c>
      <c r="GT45" s="3">
        <v>412282</v>
      </c>
      <c r="GU45" s="3">
        <v>25700</v>
      </c>
      <c r="GV45" s="3">
        <v>78605.5</v>
      </c>
      <c r="GW45" s="3">
        <v>171066.9</v>
      </c>
      <c r="GX45" s="3">
        <v>523390.8</v>
      </c>
      <c r="GY45" s="3">
        <v>71853</v>
      </c>
      <c r="GZ45" s="3">
        <v>718043.56</v>
      </c>
      <c r="HA45" s="3">
        <v>74571.3</v>
      </c>
      <c r="HB45" s="3">
        <v>192586.3</v>
      </c>
      <c r="HC45" s="3">
        <v>155697</v>
      </c>
      <c r="HD45" s="3">
        <v>130285.5</v>
      </c>
      <c r="HE45" s="3">
        <v>110800.98</v>
      </c>
      <c r="HF45" s="3">
        <v>165467</v>
      </c>
      <c r="HG45" s="3">
        <v>509226.5</v>
      </c>
      <c r="HH45" s="3">
        <v>272656.62</v>
      </c>
      <c r="HI45" s="3">
        <v>53972.91</v>
      </c>
      <c r="HJ45" s="3">
        <v>113894.2</v>
      </c>
      <c r="HK45" s="3">
        <v>214281.49</v>
      </c>
      <c r="HL45" s="3">
        <v>60606</v>
      </c>
      <c r="HM45" s="3"/>
      <c r="HN45" s="3">
        <v>328702.5</v>
      </c>
      <c r="HO45" s="3">
        <v>16397</v>
      </c>
      <c r="HP45" s="3">
        <v>62484.480000000003</v>
      </c>
      <c r="HQ45" s="3">
        <v>262425.8</v>
      </c>
      <c r="HR45" s="3">
        <v>232682.7</v>
      </c>
      <c r="HS45" s="3">
        <v>212464</v>
      </c>
      <c r="HT45" s="3">
        <v>131872</v>
      </c>
      <c r="HU45" s="3">
        <v>90917.2</v>
      </c>
      <c r="HV45" s="3"/>
      <c r="HW45" s="3"/>
      <c r="HX45" s="3">
        <v>228403</v>
      </c>
      <c r="HY45" s="3">
        <v>258329.3</v>
      </c>
      <c r="HZ45" s="3">
        <v>473896.2</v>
      </c>
      <c r="IA45" s="3"/>
      <c r="IB45" s="3">
        <v>13250</v>
      </c>
      <c r="IC45" s="3">
        <v>131598.81</v>
      </c>
      <c r="ID45" s="3">
        <v>91320</v>
      </c>
      <c r="IE45" s="3">
        <v>143390</v>
      </c>
      <c r="IF45" s="3">
        <v>135598</v>
      </c>
      <c r="IG45" s="3">
        <v>993014.28</v>
      </c>
      <c r="IH45" s="3">
        <v>872993.44</v>
      </c>
      <c r="II45" s="3"/>
      <c r="IJ45" s="3">
        <v>37990</v>
      </c>
      <c r="IK45" s="3">
        <v>482576.7</v>
      </c>
      <c r="IL45" s="3"/>
      <c r="IM45" s="3"/>
      <c r="IN45" s="3"/>
      <c r="IO45" s="3">
        <v>39130</v>
      </c>
      <c r="IP45" s="3">
        <v>67133.5</v>
      </c>
      <c r="IQ45" s="3">
        <v>232087.6</v>
      </c>
      <c r="IR45" s="3"/>
      <c r="IS45" s="3">
        <v>4990</v>
      </c>
      <c r="IT45" s="3">
        <v>11535</v>
      </c>
      <c r="IU45" s="3"/>
      <c r="IV45" s="3"/>
      <c r="IW45" s="3">
        <v>15600</v>
      </c>
      <c r="IX45" s="3">
        <v>42769.5</v>
      </c>
      <c r="IY45" s="3">
        <v>725894.57</v>
      </c>
      <c r="IZ45" s="3">
        <v>3990</v>
      </c>
      <c r="JA45" s="3">
        <v>162587</v>
      </c>
      <c r="JB45" s="3">
        <v>118099</v>
      </c>
      <c r="JC45" s="3">
        <v>130016</v>
      </c>
      <c r="JD45" s="3"/>
      <c r="JE45" s="3">
        <v>199095</v>
      </c>
      <c r="JF45" s="3"/>
      <c r="JG45" s="3"/>
      <c r="JH45" s="3"/>
      <c r="JI45" s="3">
        <v>167087.67999999999</v>
      </c>
      <c r="JJ45" s="3">
        <v>247060</v>
      </c>
      <c r="JK45" s="3">
        <v>80970</v>
      </c>
      <c r="JL45" s="3">
        <v>248780</v>
      </c>
      <c r="JM45" s="3">
        <v>585763.5</v>
      </c>
      <c r="JN45" s="3">
        <v>259872.07</v>
      </c>
      <c r="JO45" s="3">
        <v>66015</v>
      </c>
      <c r="JP45" s="3">
        <v>204920</v>
      </c>
      <c r="JQ45" s="3">
        <v>28530</v>
      </c>
      <c r="JR45" s="3">
        <v>90627.95</v>
      </c>
      <c r="JS45" s="3"/>
      <c r="JT45" s="3">
        <v>14040.02</v>
      </c>
      <c r="JU45" s="3">
        <v>230608</v>
      </c>
      <c r="JV45" s="3">
        <v>422123.3</v>
      </c>
      <c r="JW45" s="3">
        <v>24440.5</v>
      </c>
      <c r="JX45" s="3">
        <v>154971</v>
      </c>
      <c r="JY45" s="3">
        <v>116699</v>
      </c>
      <c r="JZ45" s="3"/>
      <c r="KA45" s="3">
        <v>289817.59999999998</v>
      </c>
      <c r="KB45" s="3">
        <v>58400</v>
      </c>
      <c r="KC45" s="3">
        <v>144743.5</v>
      </c>
      <c r="KD45" s="3">
        <v>304640</v>
      </c>
      <c r="KE45" s="3">
        <v>246072.6</v>
      </c>
      <c r="KF45" s="3">
        <v>472511.4</v>
      </c>
      <c r="KG45" s="3">
        <v>193610.5</v>
      </c>
      <c r="KH45" s="3">
        <v>360808</v>
      </c>
      <c r="KI45" s="3">
        <v>1507167.57</v>
      </c>
      <c r="KJ45" s="3">
        <v>341188.42</v>
      </c>
      <c r="KK45" s="3">
        <v>823787.45</v>
      </c>
      <c r="KL45" s="3">
        <v>212162</v>
      </c>
      <c r="KM45" s="3">
        <v>131100</v>
      </c>
      <c r="KN45" s="3">
        <v>368660</v>
      </c>
      <c r="KO45" s="3">
        <v>299511.5</v>
      </c>
      <c r="KP45" s="3">
        <v>172270</v>
      </c>
      <c r="KQ45" s="3">
        <v>99788</v>
      </c>
      <c r="KR45" s="3">
        <v>1845502.4</v>
      </c>
      <c r="KS45" s="3">
        <v>396777</v>
      </c>
      <c r="KT45" s="3">
        <v>295354.59999999998</v>
      </c>
      <c r="KU45" s="3">
        <v>190275.06</v>
      </c>
      <c r="KV45" s="3">
        <v>91911</v>
      </c>
      <c r="KW45" s="3">
        <v>241059.19</v>
      </c>
      <c r="KX45" s="3">
        <v>26550</v>
      </c>
      <c r="KY45" s="3">
        <v>216436</v>
      </c>
      <c r="KZ45" s="3">
        <v>58907.5</v>
      </c>
      <c r="LA45" s="3">
        <v>172690.19</v>
      </c>
      <c r="LB45" s="3">
        <v>284239.27</v>
      </c>
      <c r="LC45" s="3">
        <v>463437.7</v>
      </c>
      <c r="LD45" s="3">
        <v>429919.9</v>
      </c>
      <c r="LE45" s="3">
        <v>2448049.35</v>
      </c>
      <c r="LF45" s="3">
        <v>652182.24</v>
      </c>
      <c r="LG45" s="3">
        <v>1999070.65</v>
      </c>
      <c r="LH45" s="3">
        <v>1249021.6599999999</v>
      </c>
      <c r="LI45" s="3">
        <v>580135.61</v>
      </c>
      <c r="LJ45" s="3">
        <v>125988</v>
      </c>
      <c r="LK45" s="3">
        <v>329600.59999999998</v>
      </c>
      <c r="LL45" s="3">
        <v>318466</v>
      </c>
      <c r="LM45" s="3">
        <v>41924.199999999997</v>
      </c>
      <c r="LN45" s="3">
        <v>83670</v>
      </c>
      <c r="LO45" s="3">
        <v>504204.2</v>
      </c>
      <c r="LP45" s="3">
        <v>178747.3</v>
      </c>
      <c r="LQ45" s="3">
        <v>93581</v>
      </c>
      <c r="LR45" s="3">
        <v>2577322</v>
      </c>
      <c r="LS45" s="3"/>
      <c r="LT45" s="3">
        <v>106820</v>
      </c>
      <c r="LU45" s="3"/>
      <c r="LV45" s="3">
        <v>83110</v>
      </c>
      <c r="LW45" s="3"/>
      <c r="LX45" s="3"/>
      <c r="LY45" s="3"/>
      <c r="LZ45" s="3"/>
      <c r="MA45" s="3"/>
      <c r="MB45" s="3"/>
      <c r="MC45" s="3"/>
      <c r="MD45" s="3"/>
      <c r="ME45" s="3">
        <v>253919</v>
      </c>
      <c r="MF45" s="3">
        <v>296958.7</v>
      </c>
      <c r="MG45" s="3">
        <v>361563</v>
      </c>
      <c r="MH45" s="3">
        <v>341808.3</v>
      </c>
      <c r="MI45" s="3">
        <v>0</v>
      </c>
      <c r="MJ45" s="3">
        <v>924744.4</v>
      </c>
      <c r="MK45" s="3">
        <v>136900</v>
      </c>
      <c r="ML45" s="3">
        <v>302982</v>
      </c>
      <c r="MM45" s="3">
        <v>123173</v>
      </c>
      <c r="MN45" s="3"/>
      <c r="MO45" s="3">
        <v>95520</v>
      </c>
      <c r="MP45" s="3">
        <v>4990</v>
      </c>
      <c r="MQ45" s="3"/>
      <c r="MR45" s="3">
        <v>3700</v>
      </c>
      <c r="MS45" s="3">
        <v>429053.73</v>
      </c>
      <c r="MT45" s="3">
        <v>101335</v>
      </c>
      <c r="MU45" s="3">
        <v>768520.07</v>
      </c>
      <c r="MV45" s="3">
        <v>14056</v>
      </c>
      <c r="MW45" s="3">
        <v>198691</v>
      </c>
      <c r="MX45" s="3">
        <v>78790</v>
      </c>
      <c r="MY45" s="3">
        <v>49290</v>
      </c>
      <c r="MZ45" s="3">
        <v>1914893</v>
      </c>
      <c r="NA45" s="3">
        <v>335423</v>
      </c>
      <c r="NB45" s="3">
        <v>131270</v>
      </c>
      <c r="NC45" s="3">
        <v>115970</v>
      </c>
      <c r="ND45" s="3">
        <v>170289.5</v>
      </c>
      <c r="NE45" s="3">
        <v>32310</v>
      </c>
      <c r="NF45" s="3">
        <v>175460</v>
      </c>
      <c r="NG45" s="3">
        <v>1164145.54</v>
      </c>
      <c r="NH45" s="3">
        <v>354405.27</v>
      </c>
      <c r="NI45" s="3">
        <v>249220.36</v>
      </c>
      <c r="NJ45" s="3">
        <v>159530.5</v>
      </c>
      <c r="NK45" s="3">
        <v>230820.24</v>
      </c>
      <c r="NL45" s="3">
        <v>202367.5</v>
      </c>
      <c r="NM45" s="3">
        <v>151376</v>
      </c>
      <c r="NN45" s="3"/>
      <c r="NO45" s="3">
        <v>737682</v>
      </c>
      <c r="NP45" s="3">
        <v>145013.19</v>
      </c>
      <c r="NQ45" s="3">
        <v>93343.8</v>
      </c>
      <c r="NR45" s="3">
        <v>17236</v>
      </c>
      <c r="NS45" s="3">
        <v>101107.02</v>
      </c>
      <c r="NT45" s="3">
        <v>26481</v>
      </c>
      <c r="NU45" s="3">
        <v>73668.740000000005</v>
      </c>
      <c r="NV45" s="3">
        <v>34161.300000000003</v>
      </c>
      <c r="NW45" s="3"/>
      <c r="NX45" s="3">
        <v>884709.67</v>
      </c>
      <c r="NY45" s="3">
        <v>953863.29</v>
      </c>
      <c r="NZ45" s="3">
        <v>149358.92000000001</v>
      </c>
      <c r="OA45" s="3">
        <v>786710.22</v>
      </c>
      <c r="OB45" s="3">
        <v>323112.76</v>
      </c>
      <c r="OC45" s="3">
        <v>375694.2</v>
      </c>
      <c r="OD45" s="3">
        <v>1065318.05</v>
      </c>
      <c r="OE45" s="3">
        <v>31484</v>
      </c>
      <c r="OF45" s="3">
        <v>241430</v>
      </c>
      <c r="OG45" s="3">
        <v>43720</v>
      </c>
      <c r="OH45" s="3"/>
      <c r="OI45" s="3">
        <v>160745</v>
      </c>
      <c r="OJ45" s="3">
        <v>217260</v>
      </c>
      <c r="OK45" s="3">
        <v>60363.6</v>
      </c>
      <c r="OL45" s="3">
        <v>193491.62</v>
      </c>
      <c r="OM45" s="3">
        <v>943912.65</v>
      </c>
      <c r="ON45" s="3">
        <v>90497</v>
      </c>
      <c r="OO45" s="3">
        <v>1066016.1599999999</v>
      </c>
      <c r="OP45" s="3">
        <v>258832</v>
      </c>
      <c r="OQ45" s="3">
        <v>109240</v>
      </c>
      <c r="OR45" s="3">
        <v>505372.5</v>
      </c>
      <c r="OS45" s="3">
        <v>803135</v>
      </c>
      <c r="OT45" s="3">
        <v>156600</v>
      </c>
      <c r="OU45" s="3">
        <v>441849.8</v>
      </c>
      <c r="OV45" s="3">
        <v>2925206.98</v>
      </c>
      <c r="OW45" s="3">
        <v>165696.6</v>
      </c>
      <c r="OX45" s="3">
        <v>282104.92</v>
      </c>
      <c r="OY45" s="3">
        <v>235258</v>
      </c>
      <c r="OZ45" s="3">
        <v>57150</v>
      </c>
      <c r="PA45" s="3">
        <v>445114.8</v>
      </c>
      <c r="PB45" s="3">
        <v>24890</v>
      </c>
      <c r="PC45" s="3">
        <v>285592</v>
      </c>
      <c r="PD45" s="3">
        <v>563528.22</v>
      </c>
      <c r="PE45" s="3">
        <v>215082</v>
      </c>
      <c r="PF45" s="3">
        <v>258366</v>
      </c>
      <c r="PG45" s="3">
        <v>147811.79999999999</v>
      </c>
      <c r="PH45" s="3">
        <v>113350</v>
      </c>
      <c r="PI45" s="3">
        <v>187943.6</v>
      </c>
      <c r="PJ45" s="3">
        <v>48520</v>
      </c>
      <c r="PK45" s="3">
        <v>304950.28999999998</v>
      </c>
      <c r="PL45" s="3">
        <v>103448</v>
      </c>
      <c r="PM45" s="3">
        <v>321952.2</v>
      </c>
      <c r="PN45" s="3">
        <v>178149.32</v>
      </c>
      <c r="PO45" s="3">
        <v>472925</v>
      </c>
      <c r="PP45" s="3"/>
      <c r="PQ45" s="3">
        <v>207008</v>
      </c>
      <c r="PR45" s="3">
        <v>1981187.49</v>
      </c>
      <c r="PS45" s="3">
        <v>126912</v>
      </c>
      <c r="PT45" s="3"/>
      <c r="PU45" s="3">
        <v>517122.21</v>
      </c>
      <c r="PV45" s="3">
        <v>191344</v>
      </c>
      <c r="PW45" s="3">
        <v>255660.49</v>
      </c>
      <c r="PX45" s="3">
        <v>51506</v>
      </c>
      <c r="PY45" s="3">
        <v>448271.5</v>
      </c>
      <c r="PZ45" s="3">
        <v>530151</v>
      </c>
      <c r="QA45" s="3">
        <v>50719</v>
      </c>
      <c r="QB45" s="3">
        <v>368309</v>
      </c>
      <c r="QC45" s="3">
        <v>2292091</v>
      </c>
      <c r="QD45" s="3">
        <v>190775</v>
      </c>
      <c r="QE45" s="3">
        <v>233231</v>
      </c>
      <c r="QF45" s="3">
        <v>72640</v>
      </c>
      <c r="QG45" s="3">
        <v>1010050.42</v>
      </c>
      <c r="QH45" s="3">
        <v>0</v>
      </c>
      <c r="QI45" s="3">
        <v>686680</v>
      </c>
      <c r="QJ45" s="3">
        <v>496290</v>
      </c>
      <c r="QK45" s="3">
        <v>117830</v>
      </c>
      <c r="QL45" s="3">
        <v>602821</v>
      </c>
      <c r="QM45" s="3"/>
      <c r="QN45" s="3">
        <v>212117</v>
      </c>
      <c r="QO45" s="3"/>
      <c r="QP45" s="3">
        <v>424760</v>
      </c>
      <c r="QQ45" s="3">
        <v>192728</v>
      </c>
      <c r="QR45" s="3">
        <v>177810</v>
      </c>
      <c r="QS45" s="3">
        <v>100546.2</v>
      </c>
      <c r="QT45" s="3">
        <v>9230</v>
      </c>
      <c r="QU45" s="3">
        <v>2053398</v>
      </c>
      <c r="QV45" s="3">
        <v>387750</v>
      </c>
      <c r="QW45" s="3">
        <v>213030</v>
      </c>
      <c r="QX45" s="3">
        <v>147808</v>
      </c>
      <c r="QY45" s="3">
        <v>331090</v>
      </c>
      <c r="QZ45" s="3">
        <v>141803.79999999999</v>
      </c>
      <c r="RA45" s="3">
        <v>336124.6</v>
      </c>
      <c r="RB45" s="3">
        <v>37700</v>
      </c>
      <c r="RC45" s="3">
        <v>188175</v>
      </c>
      <c r="RD45" s="3">
        <v>342685</v>
      </c>
      <c r="RE45" s="3">
        <v>682150</v>
      </c>
      <c r="RF45" s="3">
        <v>325475</v>
      </c>
      <c r="RG45" s="3">
        <v>205547.02</v>
      </c>
      <c r="RH45" s="3">
        <v>238034.3</v>
      </c>
      <c r="RI45" s="3">
        <v>115050</v>
      </c>
      <c r="RJ45" s="3">
        <v>344226</v>
      </c>
      <c r="RK45" s="3">
        <v>22700</v>
      </c>
      <c r="RL45" s="3">
        <v>111960</v>
      </c>
      <c r="RM45" s="3">
        <v>2846373</v>
      </c>
      <c r="RN45" s="3">
        <v>171900</v>
      </c>
      <c r="RO45" s="3">
        <v>402620</v>
      </c>
      <c r="RP45" s="3">
        <v>416485</v>
      </c>
      <c r="RQ45" s="3">
        <v>452600</v>
      </c>
      <c r="RR45" s="3">
        <v>139580</v>
      </c>
      <c r="RS45" s="3">
        <v>540351</v>
      </c>
      <c r="RT45" s="3">
        <v>956175</v>
      </c>
      <c r="RU45" s="3">
        <v>672897.5</v>
      </c>
      <c r="RV45" s="3">
        <v>120535.3</v>
      </c>
      <c r="RW45" s="3">
        <v>203500</v>
      </c>
      <c r="RX45" s="3">
        <v>789180.76</v>
      </c>
      <c r="RY45" s="3">
        <v>249722</v>
      </c>
      <c r="RZ45" s="3">
        <v>4137875.28</v>
      </c>
      <c r="SA45" s="3">
        <v>114960</v>
      </c>
      <c r="SB45" s="3">
        <v>331810.8</v>
      </c>
      <c r="SC45" s="3">
        <v>1071189</v>
      </c>
      <c r="SD45" s="3">
        <v>240207</v>
      </c>
      <c r="SE45" s="3">
        <v>139945</v>
      </c>
      <c r="SF45" s="3">
        <v>137590</v>
      </c>
      <c r="SG45" s="3">
        <v>6200</v>
      </c>
      <c r="SH45" s="3">
        <v>1017273</v>
      </c>
      <c r="SI45" s="3">
        <v>191210</v>
      </c>
      <c r="SJ45" s="3">
        <v>333956.3</v>
      </c>
      <c r="SK45" s="3">
        <v>454020</v>
      </c>
      <c r="SL45" s="3">
        <v>653340.43999999994</v>
      </c>
      <c r="SM45" s="3">
        <v>284077</v>
      </c>
      <c r="SN45" s="3">
        <v>415878</v>
      </c>
      <c r="SO45" s="3">
        <v>300600</v>
      </c>
      <c r="SP45" s="3"/>
      <c r="SQ45" s="3">
        <v>199340</v>
      </c>
      <c r="SR45" s="3">
        <v>804384</v>
      </c>
      <c r="SS45" s="3">
        <v>458116.5</v>
      </c>
      <c r="ST45" s="3">
        <v>9050</v>
      </c>
      <c r="SU45" s="3">
        <v>179524</v>
      </c>
      <c r="SV45" s="3">
        <v>874125.75</v>
      </c>
      <c r="SW45" s="3">
        <v>206820.03</v>
      </c>
      <c r="SX45" s="3"/>
      <c r="SY45" s="3">
        <v>496527</v>
      </c>
      <c r="SZ45" s="3">
        <v>1350769</v>
      </c>
      <c r="TA45" s="3">
        <v>726130</v>
      </c>
      <c r="TB45" s="3">
        <v>631982.39</v>
      </c>
      <c r="TC45" s="3">
        <v>656939</v>
      </c>
      <c r="TD45" s="3">
        <v>338410</v>
      </c>
      <c r="TE45" s="3">
        <v>545540</v>
      </c>
      <c r="TF45" s="3">
        <v>1690798</v>
      </c>
      <c r="TG45" s="3">
        <v>221276</v>
      </c>
      <c r="TH45" s="3">
        <v>240982</v>
      </c>
      <c r="TI45" s="3">
        <v>492406</v>
      </c>
      <c r="TJ45" s="3">
        <v>88739</v>
      </c>
      <c r="TK45" s="3">
        <v>152460.1</v>
      </c>
      <c r="TL45" s="3">
        <v>166341.6</v>
      </c>
      <c r="TM45" s="3">
        <v>647768</v>
      </c>
      <c r="TN45" s="3">
        <v>21430</v>
      </c>
      <c r="TO45" s="3">
        <v>78420</v>
      </c>
      <c r="TP45" s="3">
        <v>281822</v>
      </c>
      <c r="TQ45" s="3">
        <v>195517</v>
      </c>
      <c r="TR45" s="3">
        <v>233772.3</v>
      </c>
      <c r="TS45" s="3">
        <v>677020.2</v>
      </c>
      <c r="TT45" s="3">
        <v>200450</v>
      </c>
      <c r="TU45" s="3">
        <v>12519</v>
      </c>
      <c r="TV45" s="3">
        <v>412423</v>
      </c>
      <c r="TW45" s="3">
        <v>100916.5</v>
      </c>
      <c r="TX45" s="3">
        <v>449336</v>
      </c>
      <c r="TY45" s="3">
        <v>146580</v>
      </c>
      <c r="TZ45" s="3">
        <v>596799</v>
      </c>
      <c r="UA45" s="3"/>
      <c r="UB45" s="3">
        <v>265510</v>
      </c>
      <c r="UC45" s="3">
        <v>66583</v>
      </c>
      <c r="UD45" s="3">
        <v>733568</v>
      </c>
      <c r="UE45" s="3">
        <v>272418</v>
      </c>
      <c r="UF45" s="3">
        <v>369288</v>
      </c>
      <c r="UG45" s="3">
        <v>525377.97</v>
      </c>
      <c r="UH45" s="3">
        <v>978182</v>
      </c>
      <c r="UI45" s="3">
        <v>225287</v>
      </c>
      <c r="UJ45" s="3">
        <v>175196</v>
      </c>
      <c r="UK45" s="3">
        <v>124295.6</v>
      </c>
      <c r="UL45" s="3">
        <v>120646</v>
      </c>
      <c r="UM45" s="3">
        <v>194163.9</v>
      </c>
      <c r="UN45" s="3">
        <v>496123.6</v>
      </c>
      <c r="UO45" s="3">
        <v>935840.65</v>
      </c>
      <c r="UP45" s="3">
        <v>96980</v>
      </c>
      <c r="UQ45" s="3">
        <v>9600</v>
      </c>
      <c r="UR45" s="3">
        <v>232200</v>
      </c>
      <c r="US45" s="3">
        <v>441450</v>
      </c>
      <c r="UT45" s="3">
        <v>116052</v>
      </c>
      <c r="UU45" s="3">
        <v>24867.5</v>
      </c>
      <c r="UV45" s="3">
        <v>0</v>
      </c>
      <c r="UW45" s="3">
        <v>212590.5</v>
      </c>
      <c r="UX45" s="3">
        <v>398966.48</v>
      </c>
      <c r="UY45" s="3">
        <v>279243.55</v>
      </c>
      <c r="UZ45" s="3">
        <v>28203</v>
      </c>
      <c r="VA45" s="3">
        <v>398958</v>
      </c>
      <c r="VB45" s="3">
        <v>250564</v>
      </c>
      <c r="VC45" s="3">
        <v>693261.3</v>
      </c>
      <c r="VD45" s="3"/>
      <c r="VE45" s="3">
        <v>217964.5</v>
      </c>
      <c r="VF45" s="3">
        <v>4485</v>
      </c>
      <c r="VG45" s="3">
        <v>173752</v>
      </c>
      <c r="VH45" s="3">
        <v>439489.34</v>
      </c>
      <c r="VI45" s="3">
        <v>423296.28</v>
      </c>
      <c r="VJ45" s="3">
        <v>57236</v>
      </c>
      <c r="VK45" s="3">
        <v>418275.12</v>
      </c>
      <c r="VL45" s="3"/>
      <c r="VM45" s="3">
        <v>269062.59999999998</v>
      </c>
      <c r="VN45" s="3">
        <v>161832</v>
      </c>
      <c r="VO45" s="3">
        <v>67179</v>
      </c>
      <c r="VP45" s="3">
        <v>168581.01</v>
      </c>
      <c r="VQ45" s="3">
        <v>125394.6</v>
      </c>
      <c r="VR45" s="3">
        <v>125481</v>
      </c>
      <c r="VS45" s="3"/>
      <c r="VT45" s="3">
        <v>68133.350000000006</v>
      </c>
      <c r="VU45" s="3">
        <v>308000.7</v>
      </c>
      <c r="VV45" s="3">
        <v>262860.7</v>
      </c>
      <c r="VW45" s="3">
        <v>223516</v>
      </c>
      <c r="VX45" s="3">
        <v>1046914.5</v>
      </c>
      <c r="VY45" s="3">
        <v>248491.5</v>
      </c>
      <c r="VZ45" s="3">
        <v>264760</v>
      </c>
      <c r="WA45" s="3">
        <v>1426847</v>
      </c>
      <c r="WB45" s="3">
        <v>977758.89</v>
      </c>
      <c r="WC45" s="3">
        <v>379917.5</v>
      </c>
      <c r="WD45" s="3">
        <v>342561</v>
      </c>
      <c r="WE45" s="3">
        <v>456983.9</v>
      </c>
      <c r="WF45" s="3">
        <v>1418948.3</v>
      </c>
      <c r="WG45" s="3">
        <v>326512</v>
      </c>
      <c r="WH45" s="3">
        <v>392694</v>
      </c>
      <c r="WI45" s="3">
        <v>194160.3</v>
      </c>
      <c r="WJ45" s="3">
        <v>35100</v>
      </c>
      <c r="WK45" s="3">
        <v>229794</v>
      </c>
      <c r="WL45" s="3">
        <v>438324</v>
      </c>
      <c r="WM45" s="3">
        <v>221644.35</v>
      </c>
      <c r="WN45" s="3">
        <v>76135.3</v>
      </c>
      <c r="WO45" s="3">
        <v>220984</v>
      </c>
      <c r="WP45" s="3">
        <v>403930.6</v>
      </c>
      <c r="WQ45" s="3">
        <v>167018.29999999999</v>
      </c>
      <c r="WR45" s="3">
        <v>158269.5</v>
      </c>
      <c r="WS45" s="3">
        <v>103171</v>
      </c>
      <c r="WT45" s="3">
        <v>3004437</v>
      </c>
      <c r="WU45" s="3">
        <v>99780.94</v>
      </c>
      <c r="WV45" s="3">
        <v>903710</v>
      </c>
      <c r="WW45" s="3">
        <v>317442</v>
      </c>
      <c r="WX45" s="3">
        <v>1102689.6000000001</v>
      </c>
      <c r="WY45" s="3">
        <v>102788</v>
      </c>
      <c r="WZ45" s="3">
        <v>53850</v>
      </c>
      <c r="XA45" s="3">
        <v>606029</v>
      </c>
      <c r="XB45" s="3">
        <v>134830</v>
      </c>
      <c r="XC45" s="3">
        <v>502601</v>
      </c>
      <c r="XD45" s="3">
        <v>241872.1</v>
      </c>
      <c r="XE45" s="3">
        <v>106428</v>
      </c>
      <c r="XF45" s="3">
        <v>398082</v>
      </c>
      <c r="XG45" s="3">
        <v>92047</v>
      </c>
      <c r="XH45" s="3">
        <v>9950</v>
      </c>
      <c r="XI45" s="3"/>
      <c r="XJ45" s="3">
        <v>3576764</v>
      </c>
      <c r="XK45" s="3">
        <v>14810</v>
      </c>
      <c r="XL45" s="3">
        <v>47836</v>
      </c>
      <c r="XM45" s="3">
        <v>258605</v>
      </c>
      <c r="XN45" s="3">
        <v>187481.8</v>
      </c>
      <c r="XO45" s="3">
        <v>65446.7</v>
      </c>
      <c r="XP45" s="3">
        <v>110060</v>
      </c>
      <c r="XQ45" s="3">
        <v>186770</v>
      </c>
      <c r="XR45" s="3">
        <v>231980</v>
      </c>
      <c r="XS45" s="3"/>
      <c r="XT45" s="3">
        <v>16800</v>
      </c>
      <c r="XU45" s="3">
        <v>145399</v>
      </c>
      <c r="XV45" s="3"/>
      <c r="XW45" s="3">
        <v>234103</v>
      </c>
      <c r="XX45" s="3">
        <v>347435.2</v>
      </c>
      <c r="XY45" s="3">
        <v>689683</v>
      </c>
      <c r="XZ45" s="3"/>
      <c r="YA45" s="3">
        <v>207444</v>
      </c>
      <c r="YB45" s="3">
        <v>444479</v>
      </c>
      <c r="YC45" s="3">
        <v>696642</v>
      </c>
      <c r="YD45" s="3"/>
      <c r="YE45" s="3">
        <v>326947.55</v>
      </c>
      <c r="YF45" s="3"/>
      <c r="YG45" s="3">
        <v>0</v>
      </c>
      <c r="YH45" s="3">
        <v>609925.62</v>
      </c>
      <c r="YI45" s="3">
        <v>420068.5</v>
      </c>
      <c r="YJ45" s="3">
        <v>107864.5</v>
      </c>
      <c r="YK45" s="3"/>
      <c r="YL45" s="3">
        <v>373280.9</v>
      </c>
      <c r="YM45" s="3">
        <v>108432.5</v>
      </c>
      <c r="YN45" s="3"/>
      <c r="YO45" s="3"/>
      <c r="YP45" s="3">
        <v>134240</v>
      </c>
      <c r="YQ45" s="3"/>
      <c r="YR45" s="3">
        <v>4290</v>
      </c>
      <c r="YS45" s="3"/>
      <c r="YT45" s="3">
        <v>82279</v>
      </c>
      <c r="YU45" s="3">
        <v>972184.97</v>
      </c>
      <c r="YV45" s="3">
        <v>5600</v>
      </c>
      <c r="YW45" s="3">
        <v>396995</v>
      </c>
      <c r="YX45" s="3">
        <v>202382</v>
      </c>
      <c r="YY45" s="3">
        <v>332316</v>
      </c>
      <c r="YZ45" s="3">
        <v>155440</v>
      </c>
      <c r="ZA45" s="3">
        <v>90870</v>
      </c>
      <c r="ZB45" s="3">
        <v>2678930</v>
      </c>
      <c r="ZC45" s="3"/>
      <c r="ZD45" s="3">
        <v>79750.3</v>
      </c>
      <c r="ZE45" s="3">
        <v>930693.92</v>
      </c>
      <c r="ZF45" s="3">
        <v>98034.6</v>
      </c>
      <c r="ZG45" s="3">
        <v>184965.86</v>
      </c>
      <c r="ZH45" s="3">
        <v>159614.1</v>
      </c>
      <c r="ZI45" s="3">
        <v>61616.639999999999</v>
      </c>
      <c r="ZJ45" s="3">
        <v>117543</v>
      </c>
      <c r="ZK45" s="3">
        <v>178459</v>
      </c>
      <c r="ZL45" s="3">
        <v>342932</v>
      </c>
      <c r="ZM45" s="3">
        <v>965393.1</v>
      </c>
      <c r="ZN45" s="3">
        <v>503525</v>
      </c>
      <c r="ZO45" s="3">
        <v>53450</v>
      </c>
      <c r="ZP45" s="3">
        <v>173018</v>
      </c>
      <c r="ZQ45" s="3">
        <v>164931.5</v>
      </c>
      <c r="ZR45" s="3">
        <v>57890</v>
      </c>
      <c r="ZS45" s="3">
        <v>352511.83</v>
      </c>
      <c r="ZT45" s="3">
        <v>214906</v>
      </c>
      <c r="ZU45" s="3">
        <v>1205796</v>
      </c>
      <c r="ZV45" s="3">
        <v>1072525.53</v>
      </c>
      <c r="ZW45" s="3">
        <v>303144.5</v>
      </c>
      <c r="ZX45" s="3">
        <v>304321</v>
      </c>
      <c r="ZY45" s="3">
        <v>341390</v>
      </c>
      <c r="ZZ45" s="3">
        <v>385275.1</v>
      </c>
      <c r="AAA45" s="3">
        <v>304982.5</v>
      </c>
      <c r="AAB45" s="3"/>
      <c r="AAC45" s="3">
        <v>2416632.2999999998</v>
      </c>
      <c r="AAD45" s="3">
        <v>250861.8</v>
      </c>
      <c r="AAE45" s="3">
        <v>125866.09</v>
      </c>
      <c r="AAF45" s="3">
        <v>197805.8</v>
      </c>
      <c r="AAG45" s="3">
        <v>384275.8</v>
      </c>
      <c r="AAH45" s="3">
        <v>287370</v>
      </c>
      <c r="AAI45" s="3">
        <v>1193349.5</v>
      </c>
      <c r="AAJ45" s="3">
        <v>266681</v>
      </c>
      <c r="AAK45" s="3">
        <v>271076</v>
      </c>
      <c r="AAL45" s="3">
        <v>191278</v>
      </c>
      <c r="AAM45" s="3">
        <v>132770</v>
      </c>
      <c r="AAN45" s="3">
        <v>151246</v>
      </c>
      <c r="AAO45" s="3"/>
      <c r="AAP45" s="3">
        <v>439039.06</v>
      </c>
      <c r="AAQ45" s="3">
        <v>105160</v>
      </c>
      <c r="AAR45" s="3">
        <v>398622</v>
      </c>
      <c r="AAS45" s="3">
        <v>150253.20000000001</v>
      </c>
      <c r="AAT45" s="3">
        <v>1329405.8799999999</v>
      </c>
      <c r="AAU45" s="3">
        <v>352448.3</v>
      </c>
      <c r="AAV45" s="3">
        <v>414677</v>
      </c>
      <c r="AAW45" s="3">
        <v>422061.15</v>
      </c>
      <c r="AAX45" s="3">
        <v>20650</v>
      </c>
      <c r="AAY45" s="3">
        <v>516340</v>
      </c>
      <c r="AAZ45" s="3">
        <v>366082.43</v>
      </c>
      <c r="ABA45" s="3">
        <v>714867.1</v>
      </c>
      <c r="ABB45" s="3">
        <v>701009</v>
      </c>
      <c r="ABC45" s="3">
        <v>991285</v>
      </c>
      <c r="ABD45" s="3">
        <v>474094.35</v>
      </c>
      <c r="ABE45" s="3">
        <v>148000.03</v>
      </c>
      <c r="ABF45" s="3">
        <v>133514</v>
      </c>
      <c r="ABG45" s="3">
        <v>908981</v>
      </c>
      <c r="ABH45" s="3">
        <v>402813</v>
      </c>
      <c r="ABI45" s="3">
        <v>377321</v>
      </c>
      <c r="ABJ45" s="3">
        <v>348620.71</v>
      </c>
      <c r="ABK45" s="3">
        <v>122530</v>
      </c>
      <c r="ABL45" s="3">
        <v>141614</v>
      </c>
      <c r="ABM45" s="3">
        <v>18800</v>
      </c>
      <c r="ABN45" s="3">
        <v>409470.75</v>
      </c>
      <c r="ABO45" s="3">
        <v>96701.8</v>
      </c>
      <c r="ABP45" s="3">
        <v>50450</v>
      </c>
      <c r="ABQ45" s="3">
        <v>217153</v>
      </c>
      <c r="ABR45" s="3">
        <v>62575.4</v>
      </c>
      <c r="ABS45" s="3">
        <v>76665</v>
      </c>
      <c r="ABT45" s="3">
        <v>102088</v>
      </c>
      <c r="ABU45" s="3">
        <v>109702.35</v>
      </c>
      <c r="ABV45" s="3">
        <v>2904369.25</v>
      </c>
      <c r="ABW45" s="3">
        <v>55676.6</v>
      </c>
      <c r="ABX45" s="3">
        <v>978196.95</v>
      </c>
      <c r="ABY45" s="3"/>
      <c r="ABZ45" s="3">
        <v>31610</v>
      </c>
      <c r="ACA45" s="3">
        <v>32690</v>
      </c>
      <c r="ACB45" s="3">
        <v>32800</v>
      </c>
      <c r="ACC45" s="3">
        <v>140960</v>
      </c>
      <c r="ACD45" s="3">
        <v>803943</v>
      </c>
      <c r="ACE45" s="3">
        <v>881002.95</v>
      </c>
      <c r="ACF45" s="3">
        <v>183991</v>
      </c>
      <c r="ACG45" s="3">
        <v>187916</v>
      </c>
      <c r="ACH45" s="3">
        <v>87166</v>
      </c>
      <c r="ACI45" s="3"/>
      <c r="ACJ45" s="3">
        <v>158554</v>
      </c>
      <c r="ACK45" s="3">
        <v>54930.5</v>
      </c>
      <c r="ACL45" s="3">
        <v>539517</v>
      </c>
      <c r="ACM45" s="3">
        <v>515312.1</v>
      </c>
      <c r="ACN45" s="3">
        <v>49200</v>
      </c>
      <c r="ACO45" s="3">
        <v>321866</v>
      </c>
      <c r="ACP45" s="3">
        <v>54957.5</v>
      </c>
      <c r="ACQ45" s="3">
        <v>140933</v>
      </c>
      <c r="ACR45" s="3">
        <v>547438</v>
      </c>
      <c r="ACS45" s="3"/>
      <c r="ACT45" s="3">
        <v>348260.5</v>
      </c>
      <c r="ACU45" s="3">
        <v>110495.3</v>
      </c>
      <c r="ACV45" s="3">
        <v>140489</v>
      </c>
      <c r="ACW45" s="3">
        <v>295094</v>
      </c>
      <c r="ACX45" s="3">
        <v>1401128.8</v>
      </c>
      <c r="ACY45" s="3">
        <v>301795.81</v>
      </c>
      <c r="ACZ45" s="3">
        <v>311501</v>
      </c>
      <c r="ADA45" s="3">
        <v>50208.3</v>
      </c>
      <c r="ADB45" s="3">
        <v>60229</v>
      </c>
      <c r="ADC45" s="3">
        <v>475374.1</v>
      </c>
      <c r="ADD45" s="3">
        <v>185200</v>
      </c>
      <c r="ADE45" s="3">
        <v>142167</v>
      </c>
      <c r="ADF45" s="3">
        <v>219465</v>
      </c>
      <c r="ADG45" s="3">
        <v>1337195</v>
      </c>
      <c r="ADH45" s="3"/>
      <c r="ADI45" s="3">
        <v>10000</v>
      </c>
      <c r="ADJ45" s="3">
        <v>384954.5</v>
      </c>
      <c r="ADK45" s="3">
        <v>222086.1</v>
      </c>
      <c r="ADL45" s="3"/>
      <c r="ADM45" s="3">
        <v>94100</v>
      </c>
      <c r="ADN45" s="3">
        <v>38000</v>
      </c>
      <c r="ADO45" s="3">
        <v>2000</v>
      </c>
      <c r="ADP45" s="3">
        <v>45965</v>
      </c>
      <c r="ADQ45" s="3">
        <v>438050</v>
      </c>
      <c r="ADR45" s="3">
        <v>37724</v>
      </c>
      <c r="ADS45" s="3">
        <v>444950</v>
      </c>
      <c r="ADT45" s="3">
        <v>257965</v>
      </c>
      <c r="ADU45" s="3">
        <v>16900</v>
      </c>
      <c r="ADV45" s="3">
        <v>195830</v>
      </c>
      <c r="ADW45" s="3">
        <v>368229</v>
      </c>
      <c r="ADX45" s="3"/>
      <c r="ADY45" s="3">
        <v>223579.3</v>
      </c>
      <c r="ADZ45" s="3">
        <v>276106</v>
      </c>
      <c r="AEA45" s="3">
        <v>149178</v>
      </c>
      <c r="AEB45" s="3">
        <v>478728</v>
      </c>
      <c r="AEC45" s="3">
        <v>99567</v>
      </c>
      <c r="AED45" s="3">
        <v>424350</v>
      </c>
      <c r="AEE45" s="3">
        <v>173100.38</v>
      </c>
      <c r="AEF45" s="3">
        <v>1655370</v>
      </c>
      <c r="AEG45" s="3"/>
      <c r="AEH45" s="3"/>
      <c r="AEI45" s="3"/>
      <c r="AEJ45" s="3">
        <v>7640</v>
      </c>
      <c r="AEK45" s="3"/>
      <c r="AEL45" s="3">
        <v>14000</v>
      </c>
      <c r="AEM45" s="3"/>
      <c r="AEN45" s="3">
        <v>194020</v>
      </c>
      <c r="AEO45" s="3"/>
      <c r="AEP45" s="3"/>
      <c r="AEQ45" s="3">
        <v>259788.5</v>
      </c>
      <c r="AER45" s="3">
        <v>239476.6</v>
      </c>
      <c r="AES45" s="3"/>
      <c r="AET45" s="3">
        <v>22104</v>
      </c>
      <c r="AEU45" s="3">
        <v>118750.5</v>
      </c>
      <c r="AEV45" s="3">
        <v>1850</v>
      </c>
      <c r="AEW45" s="3">
        <v>25624.5</v>
      </c>
      <c r="AEX45" s="3">
        <v>196942.5</v>
      </c>
      <c r="AEY45" s="3">
        <v>3159580.86</v>
      </c>
      <c r="AEZ45" s="3">
        <v>1090416</v>
      </c>
      <c r="AFA45" s="3">
        <v>152089</v>
      </c>
      <c r="AFB45" s="3">
        <v>118438.6</v>
      </c>
      <c r="AFC45" s="3">
        <v>132558</v>
      </c>
      <c r="AFD45" s="3">
        <v>6033</v>
      </c>
      <c r="AFE45" s="3">
        <v>97150</v>
      </c>
      <c r="AFF45" s="3">
        <v>4900</v>
      </c>
      <c r="AFG45" s="3">
        <v>74635</v>
      </c>
      <c r="AFH45" s="3">
        <v>136470</v>
      </c>
      <c r="AFI45" s="3">
        <v>142886.29999999999</v>
      </c>
      <c r="AFJ45" s="3">
        <v>288898</v>
      </c>
      <c r="AFK45" s="3">
        <v>68814</v>
      </c>
      <c r="AFL45" s="3">
        <v>211098</v>
      </c>
      <c r="AFM45" s="3">
        <v>52550</v>
      </c>
      <c r="AFN45" s="3">
        <v>112430</v>
      </c>
      <c r="AFO45" s="3">
        <v>131042.5</v>
      </c>
      <c r="AFP45" s="3">
        <v>122730</v>
      </c>
      <c r="AFQ45" s="3">
        <v>49991.8</v>
      </c>
      <c r="AFR45" s="3">
        <v>76240</v>
      </c>
      <c r="AFS45" s="3">
        <v>704180.01</v>
      </c>
      <c r="AFT45" s="3">
        <v>262611.24</v>
      </c>
      <c r="AFU45" s="3">
        <v>438929</v>
      </c>
    </row>
    <row r="46" spans="1:853" x14ac:dyDescent="0.2">
      <c r="A46" s="7"/>
      <c r="B46" s="8" t="s">
        <v>238</v>
      </c>
      <c r="C46" s="2" t="s">
        <v>239</v>
      </c>
      <c r="D46" s="11">
        <v>863000</v>
      </c>
      <c r="E46" s="11">
        <v>5700</v>
      </c>
      <c r="F46" s="3">
        <v>4200</v>
      </c>
      <c r="G46" s="3"/>
      <c r="H46" s="3">
        <v>134980</v>
      </c>
      <c r="I46" s="3">
        <v>480</v>
      </c>
      <c r="J46" s="3">
        <v>7500</v>
      </c>
      <c r="K46" s="3">
        <v>106799</v>
      </c>
      <c r="L46" s="3">
        <v>78950</v>
      </c>
      <c r="M46" s="3">
        <v>11785</v>
      </c>
      <c r="N46" s="3"/>
      <c r="O46" s="3">
        <v>4550</v>
      </c>
      <c r="P46" s="3">
        <v>213570</v>
      </c>
      <c r="Q46" s="3">
        <v>8580</v>
      </c>
      <c r="R46" s="3"/>
      <c r="S46" s="3">
        <v>136100</v>
      </c>
      <c r="T46" s="3"/>
      <c r="U46" s="3"/>
      <c r="V46" s="3"/>
      <c r="W46" s="3">
        <v>75600</v>
      </c>
      <c r="X46" s="3">
        <v>94125</v>
      </c>
      <c r="Y46" s="3"/>
      <c r="Z46" s="3"/>
      <c r="AA46" s="3">
        <v>45272</v>
      </c>
      <c r="AB46" s="3"/>
      <c r="AC46" s="3"/>
      <c r="AD46" s="3"/>
      <c r="AE46" s="3"/>
      <c r="AF46" s="3">
        <v>203772.61</v>
      </c>
      <c r="AG46" s="3">
        <v>66880</v>
      </c>
      <c r="AH46" s="3">
        <v>68150</v>
      </c>
      <c r="AI46" s="3">
        <v>750</v>
      </c>
      <c r="AJ46" s="3"/>
      <c r="AK46" s="3"/>
      <c r="AL46" s="3">
        <v>20595</v>
      </c>
      <c r="AM46" s="3"/>
      <c r="AN46" s="3"/>
      <c r="AO46" s="3"/>
      <c r="AP46" s="3">
        <v>1800</v>
      </c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>
        <v>23690</v>
      </c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>
        <v>1160</v>
      </c>
      <c r="BS46" s="3"/>
      <c r="BT46" s="3"/>
      <c r="BU46" s="3"/>
      <c r="BV46" s="3"/>
      <c r="BW46" s="3"/>
      <c r="BX46" s="3">
        <v>13215</v>
      </c>
      <c r="BY46" s="3"/>
      <c r="BZ46" s="3">
        <v>168385</v>
      </c>
      <c r="CA46" s="3">
        <v>25890</v>
      </c>
      <c r="CB46" s="3">
        <v>8260</v>
      </c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>
        <v>153500</v>
      </c>
      <c r="CR46" s="3"/>
      <c r="CS46" s="3">
        <v>142900</v>
      </c>
      <c r="CT46" s="3"/>
      <c r="CU46" s="3"/>
      <c r="CV46" s="3">
        <v>2100</v>
      </c>
      <c r="CW46" s="3">
        <v>13910</v>
      </c>
      <c r="CX46" s="3">
        <v>5000</v>
      </c>
      <c r="CY46" s="3"/>
      <c r="CZ46" s="3">
        <v>0</v>
      </c>
      <c r="DA46" s="3"/>
      <c r="DB46" s="3">
        <v>176130</v>
      </c>
      <c r="DC46" s="3">
        <v>21460</v>
      </c>
      <c r="DD46" s="3"/>
      <c r="DE46" s="3">
        <v>2300</v>
      </c>
      <c r="DF46" s="3"/>
      <c r="DG46" s="3">
        <v>1500</v>
      </c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>
        <v>54750</v>
      </c>
      <c r="DS46" s="3">
        <v>210277</v>
      </c>
      <c r="DT46" s="3"/>
      <c r="DU46" s="3"/>
      <c r="DV46" s="3"/>
      <c r="DW46" s="3"/>
      <c r="DX46" s="3"/>
      <c r="DY46" s="3">
        <v>0</v>
      </c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>
        <v>0</v>
      </c>
      <c r="EM46" s="3"/>
      <c r="EN46" s="3">
        <v>0</v>
      </c>
      <c r="EO46" s="3"/>
      <c r="EP46" s="3"/>
      <c r="EQ46" s="3"/>
      <c r="ER46" s="3">
        <v>0</v>
      </c>
      <c r="ES46" s="3"/>
      <c r="ET46" s="3">
        <v>90000</v>
      </c>
      <c r="EU46" s="3"/>
      <c r="EV46" s="3"/>
      <c r="EW46" s="3"/>
      <c r="EX46" s="3"/>
      <c r="EY46" s="3">
        <v>88562</v>
      </c>
      <c r="EZ46" s="3"/>
      <c r="FA46" s="3"/>
      <c r="FB46" s="3"/>
      <c r="FC46" s="3"/>
      <c r="FD46" s="3"/>
      <c r="FE46" s="3"/>
      <c r="FF46" s="3"/>
      <c r="FG46" s="3"/>
      <c r="FH46" s="3">
        <v>248753.36</v>
      </c>
      <c r="FI46" s="3"/>
      <c r="FJ46" s="3">
        <v>292216</v>
      </c>
      <c r="FK46" s="3"/>
      <c r="FL46" s="3"/>
      <c r="FM46" s="3"/>
      <c r="FN46" s="3"/>
      <c r="FO46" s="3"/>
      <c r="FP46" s="3"/>
      <c r="FQ46" s="3"/>
      <c r="FR46" s="3"/>
      <c r="FS46" s="3"/>
      <c r="FT46" s="3">
        <v>25820</v>
      </c>
      <c r="FU46" s="3"/>
      <c r="FV46" s="3"/>
      <c r="FW46" s="3"/>
      <c r="FX46" s="3"/>
      <c r="FY46" s="3">
        <v>9600</v>
      </c>
      <c r="FZ46" s="3">
        <v>1200</v>
      </c>
      <c r="GA46" s="3"/>
      <c r="GB46" s="3"/>
      <c r="GC46" s="3"/>
      <c r="GD46" s="3"/>
      <c r="GE46" s="3"/>
      <c r="GF46" s="3"/>
      <c r="GG46" s="3"/>
      <c r="GH46" s="3">
        <v>17500</v>
      </c>
      <c r="GI46" s="3">
        <v>2000</v>
      </c>
      <c r="GJ46" s="3"/>
      <c r="GK46" s="3"/>
      <c r="GL46" s="3"/>
      <c r="GM46" s="3">
        <v>9600</v>
      </c>
      <c r="GN46" s="3"/>
      <c r="GO46" s="3"/>
      <c r="GP46" s="3"/>
      <c r="GQ46" s="3"/>
      <c r="GR46" s="3">
        <v>1625</v>
      </c>
      <c r="GS46" s="3"/>
      <c r="GT46" s="3">
        <v>338200</v>
      </c>
      <c r="GU46" s="3">
        <v>81200</v>
      </c>
      <c r="GV46" s="3">
        <v>100600</v>
      </c>
      <c r="GW46" s="3"/>
      <c r="GX46" s="3"/>
      <c r="GY46" s="3">
        <v>67211</v>
      </c>
      <c r="GZ46" s="3">
        <v>98522</v>
      </c>
      <c r="HA46" s="3">
        <v>299768</v>
      </c>
      <c r="HB46" s="3">
        <v>13200</v>
      </c>
      <c r="HC46" s="3"/>
      <c r="HD46" s="3"/>
      <c r="HE46" s="3"/>
      <c r="HF46" s="3">
        <v>75600</v>
      </c>
      <c r="HG46" s="3">
        <v>37500</v>
      </c>
      <c r="HH46" s="3"/>
      <c r="HI46" s="3">
        <v>5080</v>
      </c>
      <c r="HJ46" s="3">
        <v>19000</v>
      </c>
      <c r="HK46" s="3"/>
      <c r="HL46" s="3"/>
      <c r="HM46" s="3"/>
      <c r="HN46" s="3"/>
      <c r="HO46" s="3"/>
      <c r="HP46" s="3">
        <v>64764</v>
      </c>
      <c r="HQ46" s="3">
        <v>140704</v>
      </c>
      <c r="HR46" s="3">
        <v>2635</v>
      </c>
      <c r="HS46" s="3"/>
      <c r="HT46" s="3"/>
      <c r="HU46" s="3"/>
      <c r="HV46" s="3"/>
      <c r="HW46" s="3"/>
      <c r="HX46" s="3"/>
      <c r="HY46" s="3"/>
      <c r="HZ46" s="3"/>
      <c r="IA46" s="3">
        <v>60355</v>
      </c>
      <c r="IB46" s="3"/>
      <c r="IC46" s="3"/>
      <c r="ID46" s="3"/>
      <c r="IE46" s="3"/>
      <c r="IF46" s="3"/>
      <c r="IG46" s="3"/>
      <c r="IH46" s="3"/>
      <c r="II46" s="3"/>
      <c r="IJ46" s="3">
        <v>7090</v>
      </c>
      <c r="IK46" s="3"/>
      <c r="IL46" s="3"/>
      <c r="IM46" s="3">
        <v>103631.4</v>
      </c>
      <c r="IN46" s="3"/>
      <c r="IO46" s="3">
        <v>237406</v>
      </c>
      <c r="IP46" s="3">
        <v>344049</v>
      </c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>
        <v>361939</v>
      </c>
      <c r="JC46" s="3">
        <v>99090</v>
      </c>
      <c r="JD46" s="3">
        <v>247420</v>
      </c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>
        <v>18555</v>
      </c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>
        <v>30000</v>
      </c>
      <c r="KA46" s="3"/>
      <c r="KB46" s="3">
        <v>206900</v>
      </c>
      <c r="KC46" s="3"/>
      <c r="KD46" s="3"/>
      <c r="KE46" s="3"/>
      <c r="KF46" s="3"/>
      <c r="KG46" s="3"/>
      <c r="KH46" s="3"/>
      <c r="KI46" s="3"/>
      <c r="KJ46" s="3"/>
      <c r="KK46" s="3">
        <v>39000</v>
      </c>
      <c r="KL46" s="3">
        <v>5075</v>
      </c>
      <c r="KM46" s="3"/>
      <c r="KN46" s="3"/>
      <c r="KO46" s="3"/>
      <c r="KP46" s="3"/>
      <c r="KQ46" s="3">
        <v>1125</v>
      </c>
      <c r="KR46" s="3">
        <v>155515</v>
      </c>
      <c r="KS46" s="3">
        <v>7000</v>
      </c>
      <c r="KT46" s="3">
        <v>327262</v>
      </c>
      <c r="KU46" s="3"/>
      <c r="KV46" s="3">
        <v>4000</v>
      </c>
      <c r="KW46" s="3"/>
      <c r="KX46" s="3"/>
      <c r="KY46" s="3">
        <v>63499</v>
      </c>
      <c r="KZ46" s="3">
        <v>6430</v>
      </c>
      <c r="LA46" s="3"/>
      <c r="LB46" s="3"/>
      <c r="LC46" s="3"/>
      <c r="LD46" s="3"/>
      <c r="LE46" s="3"/>
      <c r="LF46" s="3"/>
      <c r="LG46" s="3">
        <v>773250</v>
      </c>
      <c r="LH46" s="3">
        <v>1200</v>
      </c>
      <c r="LI46" s="3"/>
      <c r="LJ46" s="3"/>
      <c r="LK46" s="3">
        <v>25325</v>
      </c>
      <c r="LL46" s="3"/>
      <c r="LM46" s="3"/>
      <c r="LN46" s="3"/>
      <c r="LO46" s="3"/>
      <c r="LP46" s="3"/>
      <c r="LQ46" s="3"/>
      <c r="LR46" s="3">
        <v>4450</v>
      </c>
      <c r="LS46" s="3"/>
      <c r="LT46" s="3"/>
      <c r="LU46" s="3">
        <v>3800</v>
      </c>
      <c r="LV46" s="3"/>
      <c r="LW46" s="3"/>
      <c r="LX46" s="3"/>
      <c r="LY46" s="3"/>
      <c r="LZ46" s="3"/>
      <c r="MA46" s="3">
        <v>37800</v>
      </c>
      <c r="MB46" s="3"/>
      <c r="MC46" s="3">
        <v>14100</v>
      </c>
      <c r="MD46" s="3">
        <v>1081188</v>
      </c>
      <c r="ME46" s="3"/>
      <c r="MF46" s="3">
        <v>30140</v>
      </c>
      <c r="MG46" s="3"/>
      <c r="MH46" s="3"/>
      <c r="MI46" s="3"/>
      <c r="MJ46" s="3"/>
      <c r="MK46" s="3"/>
      <c r="ML46" s="3"/>
      <c r="MM46" s="3"/>
      <c r="MN46" s="3">
        <v>1050831.75</v>
      </c>
      <c r="MO46" s="3">
        <v>3014653.3</v>
      </c>
      <c r="MP46" s="3"/>
      <c r="MQ46" s="3">
        <v>6000</v>
      </c>
      <c r="MR46" s="3">
        <v>36700</v>
      </c>
      <c r="MS46" s="3">
        <v>13250</v>
      </c>
      <c r="MT46" s="3"/>
      <c r="MU46" s="3"/>
      <c r="MV46" s="3"/>
      <c r="MW46" s="3"/>
      <c r="MX46" s="3"/>
      <c r="MY46" s="3"/>
      <c r="MZ46" s="3">
        <v>38400</v>
      </c>
      <c r="NA46" s="3"/>
      <c r="NB46" s="3"/>
      <c r="NC46" s="3"/>
      <c r="ND46" s="3"/>
      <c r="NE46" s="3"/>
      <c r="NF46" s="3"/>
      <c r="NG46" s="3">
        <v>11540</v>
      </c>
      <c r="NH46" s="3"/>
      <c r="NI46" s="3"/>
      <c r="NJ46" s="3">
        <v>2700</v>
      </c>
      <c r="NK46" s="3"/>
      <c r="NL46" s="3"/>
      <c r="NM46" s="3"/>
      <c r="NN46" s="3"/>
      <c r="NO46" s="3">
        <v>4800</v>
      </c>
      <c r="NP46" s="3"/>
      <c r="NQ46" s="3"/>
      <c r="NR46" s="3"/>
      <c r="NS46" s="3"/>
      <c r="NT46" s="3">
        <v>11900</v>
      </c>
      <c r="NU46" s="3"/>
      <c r="NV46" s="3">
        <v>242796</v>
      </c>
      <c r="NW46" s="3">
        <v>35100</v>
      </c>
      <c r="NX46" s="3">
        <v>14880</v>
      </c>
      <c r="NY46" s="3"/>
      <c r="NZ46" s="3"/>
      <c r="OA46" s="3">
        <v>480</v>
      </c>
      <c r="OB46" s="3"/>
      <c r="OC46" s="3"/>
      <c r="OD46" s="3"/>
      <c r="OE46" s="3">
        <v>175600</v>
      </c>
      <c r="OF46" s="3"/>
      <c r="OG46" s="3"/>
      <c r="OH46" s="3"/>
      <c r="OI46" s="3"/>
      <c r="OJ46" s="3"/>
      <c r="OK46" s="3"/>
      <c r="OL46" s="3"/>
      <c r="OM46" s="3"/>
      <c r="ON46" s="3"/>
      <c r="OO46" s="3"/>
      <c r="OP46" s="3"/>
      <c r="OQ46" s="3"/>
      <c r="OR46" s="3"/>
      <c r="OS46" s="3">
        <v>8518</v>
      </c>
      <c r="OT46" s="3"/>
      <c r="OU46" s="3">
        <v>45054.25</v>
      </c>
      <c r="OV46" s="3">
        <v>1455183</v>
      </c>
      <c r="OW46" s="3">
        <v>27690</v>
      </c>
      <c r="OX46" s="3"/>
      <c r="OY46" s="3"/>
      <c r="OZ46" s="3"/>
      <c r="PA46" s="3"/>
      <c r="PB46" s="3"/>
      <c r="PC46" s="3"/>
      <c r="PD46" s="3"/>
      <c r="PE46" s="3"/>
      <c r="PF46" s="3"/>
      <c r="PG46" s="3"/>
      <c r="PH46" s="3"/>
      <c r="PI46" s="3"/>
      <c r="PJ46" s="3"/>
      <c r="PK46" s="3"/>
      <c r="PL46" s="3"/>
      <c r="PM46" s="3"/>
      <c r="PN46" s="3"/>
      <c r="PO46" s="3"/>
      <c r="PP46" s="3"/>
      <c r="PQ46" s="3"/>
      <c r="PR46" s="3">
        <v>829937</v>
      </c>
      <c r="PS46" s="3">
        <v>17000</v>
      </c>
      <c r="PT46" s="3">
        <v>14400</v>
      </c>
      <c r="PU46" s="3"/>
      <c r="PV46" s="3"/>
      <c r="PW46" s="3">
        <v>1500</v>
      </c>
      <c r="PX46" s="3"/>
      <c r="PY46" s="3"/>
      <c r="PZ46" s="3">
        <v>30000</v>
      </c>
      <c r="QA46" s="3"/>
      <c r="QB46" s="3"/>
      <c r="QC46" s="3">
        <v>641762</v>
      </c>
      <c r="QD46" s="3">
        <v>19900</v>
      </c>
      <c r="QE46" s="3"/>
      <c r="QF46" s="3">
        <v>16000</v>
      </c>
      <c r="QG46" s="3">
        <v>20740</v>
      </c>
      <c r="QH46" s="3"/>
      <c r="QI46" s="3">
        <v>132095</v>
      </c>
      <c r="QJ46" s="3"/>
      <c r="QK46" s="3">
        <v>10400</v>
      </c>
      <c r="QL46" s="3">
        <v>13500</v>
      </c>
      <c r="QM46" s="3"/>
      <c r="QN46" s="3"/>
      <c r="QO46" s="3">
        <v>475</v>
      </c>
      <c r="QP46" s="3"/>
      <c r="QQ46" s="3"/>
      <c r="QR46" s="3"/>
      <c r="QS46" s="3">
        <v>34042</v>
      </c>
      <c r="QT46" s="3"/>
      <c r="QU46" s="3"/>
      <c r="QV46" s="3"/>
      <c r="QW46" s="3">
        <v>24750</v>
      </c>
      <c r="QX46" s="3"/>
      <c r="QY46" s="3"/>
      <c r="QZ46" s="3"/>
      <c r="RA46" s="3"/>
      <c r="RB46" s="3"/>
      <c r="RC46" s="3"/>
      <c r="RD46" s="3"/>
      <c r="RE46" s="3"/>
      <c r="RF46" s="3">
        <v>16000</v>
      </c>
      <c r="RG46" s="3"/>
      <c r="RH46" s="3"/>
      <c r="RI46" s="3"/>
      <c r="RJ46" s="3"/>
      <c r="RK46" s="3"/>
      <c r="RL46" s="3"/>
      <c r="RM46" s="3"/>
      <c r="RN46" s="3">
        <v>6000</v>
      </c>
      <c r="RO46" s="3">
        <v>1250</v>
      </c>
      <c r="RP46" s="3"/>
      <c r="RQ46" s="3"/>
      <c r="RR46" s="3"/>
      <c r="RS46" s="3">
        <v>37395.800000000003</v>
      </c>
      <c r="RT46" s="3"/>
      <c r="RU46" s="3"/>
      <c r="RV46" s="3">
        <v>14350</v>
      </c>
      <c r="RW46" s="3">
        <v>34236</v>
      </c>
      <c r="RX46" s="3"/>
      <c r="RY46" s="3">
        <v>19800</v>
      </c>
      <c r="RZ46" s="3"/>
      <c r="SA46" s="3">
        <v>2575</v>
      </c>
      <c r="SB46" s="3"/>
      <c r="SC46" s="3"/>
      <c r="SD46" s="3"/>
      <c r="SE46" s="3"/>
      <c r="SF46" s="3">
        <v>10209</v>
      </c>
      <c r="SG46" s="3"/>
      <c r="SH46" s="3"/>
      <c r="SI46" s="3"/>
      <c r="SJ46" s="3"/>
      <c r="SK46" s="3"/>
      <c r="SL46" s="3"/>
      <c r="SM46" s="3"/>
      <c r="SN46" s="3"/>
      <c r="SO46" s="3"/>
      <c r="SP46" s="3"/>
      <c r="SQ46" s="3"/>
      <c r="SR46" s="3">
        <v>130282.4</v>
      </c>
      <c r="SS46" s="3"/>
      <c r="ST46" s="3"/>
      <c r="SU46" s="3"/>
      <c r="SV46" s="3"/>
      <c r="SW46" s="3"/>
      <c r="SX46" s="3"/>
      <c r="SY46" s="3"/>
      <c r="SZ46" s="3">
        <v>527715</v>
      </c>
      <c r="TA46" s="3"/>
      <c r="TB46" s="3">
        <v>4175</v>
      </c>
      <c r="TC46" s="3"/>
      <c r="TD46" s="3"/>
      <c r="TE46" s="3"/>
      <c r="TF46" s="3"/>
      <c r="TG46" s="3">
        <v>428624.2</v>
      </c>
      <c r="TH46" s="3">
        <v>512133.7</v>
      </c>
      <c r="TI46" s="3"/>
      <c r="TJ46" s="3"/>
      <c r="TK46" s="3"/>
      <c r="TL46" s="3"/>
      <c r="TM46" s="3">
        <v>3690</v>
      </c>
      <c r="TN46" s="3"/>
      <c r="TO46" s="3"/>
      <c r="TP46" s="3"/>
      <c r="TQ46" s="3">
        <v>440697</v>
      </c>
      <c r="TR46" s="3"/>
      <c r="TS46" s="3"/>
      <c r="TT46" s="3"/>
      <c r="TU46" s="3">
        <v>23046</v>
      </c>
      <c r="TV46" s="3">
        <v>12240</v>
      </c>
      <c r="TW46" s="3"/>
      <c r="TX46" s="3"/>
      <c r="TY46" s="3">
        <v>900</v>
      </c>
      <c r="TZ46" s="3">
        <v>39299</v>
      </c>
      <c r="UA46" s="3">
        <v>3600</v>
      </c>
      <c r="UB46" s="3"/>
      <c r="UC46" s="3"/>
      <c r="UD46" s="3"/>
      <c r="UE46" s="3"/>
      <c r="UF46" s="3"/>
      <c r="UG46" s="3"/>
      <c r="UH46" s="3"/>
      <c r="UI46" s="3"/>
      <c r="UJ46" s="3">
        <v>23100</v>
      </c>
      <c r="UK46" s="3"/>
      <c r="UL46" s="3"/>
      <c r="UM46" s="3"/>
      <c r="UN46" s="3"/>
      <c r="UO46" s="3"/>
      <c r="UP46" s="3"/>
      <c r="UQ46" s="3"/>
      <c r="UR46" s="3">
        <v>565300</v>
      </c>
      <c r="US46" s="3"/>
      <c r="UT46" s="3"/>
      <c r="UU46" s="3"/>
      <c r="UV46" s="3"/>
      <c r="UW46" s="3"/>
      <c r="UX46" s="3"/>
      <c r="UY46" s="3"/>
      <c r="UZ46" s="3"/>
      <c r="VA46" s="3"/>
      <c r="VB46" s="3"/>
      <c r="VC46" s="3"/>
      <c r="VD46" s="3"/>
      <c r="VE46" s="3"/>
      <c r="VF46" s="3"/>
      <c r="VG46" s="3">
        <v>7500</v>
      </c>
      <c r="VH46" s="3"/>
      <c r="VI46" s="3"/>
      <c r="VJ46" s="3"/>
      <c r="VK46" s="3"/>
      <c r="VL46" s="3"/>
      <c r="VM46" s="3">
        <v>48495</v>
      </c>
      <c r="VN46" s="3"/>
      <c r="VO46" s="3"/>
      <c r="VP46" s="3"/>
      <c r="VQ46" s="3"/>
      <c r="VR46" s="3"/>
      <c r="VS46" s="3"/>
      <c r="VT46" s="3"/>
      <c r="VU46" s="3"/>
      <c r="VV46" s="3"/>
      <c r="VW46" s="3"/>
      <c r="VX46" s="3">
        <v>15840</v>
      </c>
      <c r="VY46" s="3"/>
      <c r="VZ46" s="3"/>
      <c r="WA46" s="3"/>
      <c r="WB46" s="3"/>
      <c r="WC46" s="3">
        <v>15000</v>
      </c>
      <c r="WD46" s="3"/>
      <c r="WE46" s="3">
        <v>2520</v>
      </c>
      <c r="WF46" s="3"/>
      <c r="WG46" s="3"/>
      <c r="WH46" s="3"/>
      <c r="WI46" s="3"/>
      <c r="WJ46" s="3"/>
      <c r="WK46" s="3"/>
      <c r="WL46" s="3">
        <v>30940</v>
      </c>
      <c r="WM46" s="3"/>
      <c r="WN46" s="3"/>
      <c r="WO46" s="3"/>
      <c r="WP46" s="3"/>
      <c r="WQ46" s="3"/>
      <c r="WR46" s="3"/>
      <c r="WS46" s="3"/>
      <c r="WT46" s="3"/>
      <c r="WU46" s="3"/>
      <c r="WV46" s="3"/>
      <c r="WW46" s="3"/>
      <c r="WX46" s="3"/>
      <c r="WY46" s="3"/>
      <c r="WZ46" s="3">
        <v>115922</v>
      </c>
      <c r="XA46" s="3"/>
      <c r="XB46" s="3"/>
      <c r="XC46" s="3"/>
      <c r="XD46" s="3">
        <v>8430</v>
      </c>
      <c r="XE46" s="3"/>
      <c r="XF46" s="3"/>
      <c r="XG46" s="3"/>
      <c r="XH46" s="3"/>
      <c r="XI46" s="3"/>
      <c r="XJ46" s="3"/>
      <c r="XK46" s="3"/>
      <c r="XL46" s="3"/>
      <c r="XM46" s="3"/>
      <c r="XN46" s="3"/>
      <c r="XO46" s="3"/>
      <c r="XP46" s="3"/>
      <c r="XQ46" s="3"/>
      <c r="XR46" s="3"/>
      <c r="XS46" s="3"/>
      <c r="XT46" s="3"/>
      <c r="XU46" s="3"/>
      <c r="XV46" s="3"/>
      <c r="XW46" s="3"/>
      <c r="XX46" s="3"/>
      <c r="XY46" s="3">
        <v>1877527</v>
      </c>
      <c r="XZ46" s="3"/>
      <c r="YA46" s="3"/>
      <c r="YB46" s="3"/>
      <c r="YC46" s="3"/>
      <c r="YD46" s="3"/>
      <c r="YE46" s="3"/>
      <c r="YF46" s="3"/>
      <c r="YG46" s="3"/>
      <c r="YH46" s="3"/>
      <c r="YI46" s="3"/>
      <c r="YJ46" s="3"/>
      <c r="YK46" s="3"/>
      <c r="YL46" s="3"/>
      <c r="YM46" s="3"/>
      <c r="YN46" s="3"/>
      <c r="YO46" s="3">
        <v>182181</v>
      </c>
      <c r="YP46" s="3"/>
      <c r="YQ46" s="3"/>
      <c r="YR46" s="3">
        <v>2100</v>
      </c>
      <c r="YS46" s="3"/>
      <c r="YT46" s="3"/>
      <c r="YU46" s="3"/>
      <c r="YV46" s="3"/>
      <c r="YW46" s="3"/>
      <c r="YX46" s="3"/>
      <c r="YY46" s="3"/>
      <c r="YZ46" s="3"/>
      <c r="ZA46" s="3"/>
      <c r="ZB46" s="3">
        <v>9104708</v>
      </c>
      <c r="ZC46" s="3"/>
      <c r="ZD46" s="3"/>
      <c r="ZE46" s="3"/>
      <c r="ZF46" s="3"/>
      <c r="ZG46" s="3"/>
      <c r="ZH46" s="3"/>
      <c r="ZI46" s="3"/>
      <c r="ZJ46" s="3"/>
      <c r="ZK46" s="3"/>
      <c r="ZL46" s="3"/>
      <c r="ZM46" s="3">
        <v>18000</v>
      </c>
      <c r="ZN46" s="3"/>
      <c r="ZO46" s="3"/>
      <c r="ZP46" s="3"/>
      <c r="ZQ46" s="3"/>
      <c r="ZR46" s="3"/>
      <c r="ZS46" s="3"/>
      <c r="ZT46" s="3"/>
      <c r="ZU46" s="3"/>
      <c r="ZV46" s="3"/>
      <c r="ZW46" s="3"/>
      <c r="ZX46" s="3"/>
      <c r="ZY46" s="3"/>
      <c r="ZZ46" s="3"/>
      <c r="AAA46" s="3"/>
      <c r="AAB46" s="3"/>
      <c r="AAC46" s="3">
        <v>110100</v>
      </c>
      <c r="AAD46" s="3"/>
      <c r="AAE46" s="3"/>
      <c r="AAF46" s="3"/>
      <c r="AAG46" s="3"/>
      <c r="AAH46" s="3"/>
      <c r="AAI46" s="3">
        <v>141900</v>
      </c>
      <c r="AAJ46" s="3">
        <v>13505</v>
      </c>
      <c r="AAK46" s="3"/>
      <c r="AAL46" s="3"/>
      <c r="AAM46" s="3">
        <v>22515</v>
      </c>
      <c r="AAN46" s="3"/>
      <c r="AAO46" s="3"/>
      <c r="AAP46" s="3"/>
      <c r="AAQ46" s="3"/>
      <c r="AAR46" s="3">
        <v>37760</v>
      </c>
      <c r="AAS46" s="3"/>
      <c r="AAT46" s="3">
        <v>3000</v>
      </c>
      <c r="AAU46" s="3">
        <v>44509.32</v>
      </c>
      <c r="AAV46" s="3">
        <v>36550</v>
      </c>
      <c r="AAW46" s="3"/>
      <c r="AAX46" s="3">
        <v>34370</v>
      </c>
      <c r="AAY46" s="3"/>
      <c r="AAZ46" s="3"/>
      <c r="ABA46" s="3">
        <v>114863</v>
      </c>
      <c r="ABB46" s="3"/>
      <c r="ABC46" s="3"/>
      <c r="ABD46" s="3"/>
      <c r="ABE46" s="3"/>
      <c r="ABF46" s="3"/>
      <c r="ABG46" s="3"/>
      <c r="ABH46" s="3"/>
      <c r="ABI46" s="3"/>
      <c r="ABJ46" s="3"/>
      <c r="ABK46" s="3"/>
      <c r="ABL46" s="3"/>
      <c r="ABM46" s="3"/>
      <c r="ABN46" s="3"/>
      <c r="ABO46" s="3">
        <v>113565</v>
      </c>
      <c r="ABP46" s="3"/>
      <c r="ABQ46" s="3"/>
      <c r="ABR46" s="3"/>
      <c r="ABS46" s="3">
        <v>5000</v>
      </c>
      <c r="ABT46" s="3">
        <v>33475</v>
      </c>
      <c r="ABU46" s="3"/>
      <c r="ABV46" s="3"/>
      <c r="ABW46" s="3">
        <v>250000</v>
      </c>
      <c r="ABX46" s="3"/>
      <c r="ABY46" s="3"/>
      <c r="ABZ46" s="3"/>
      <c r="ACA46" s="3"/>
      <c r="ACB46" s="3">
        <v>248545</v>
      </c>
      <c r="ACC46" s="3"/>
      <c r="ACD46" s="3">
        <v>176790</v>
      </c>
      <c r="ACE46" s="3"/>
      <c r="ACF46" s="3">
        <v>65095</v>
      </c>
      <c r="ACG46" s="3"/>
      <c r="ACH46" s="3"/>
      <c r="ACI46" s="3"/>
      <c r="ACJ46" s="3"/>
      <c r="ACK46" s="3"/>
      <c r="ACL46" s="3"/>
      <c r="ACM46" s="3"/>
      <c r="ACN46" s="3"/>
      <c r="ACO46" s="3">
        <v>4500</v>
      </c>
      <c r="ACP46" s="3"/>
      <c r="ACQ46" s="3"/>
      <c r="ACR46" s="3"/>
      <c r="ACS46" s="3"/>
      <c r="ACT46" s="3">
        <v>80706</v>
      </c>
      <c r="ACU46" s="3">
        <v>20160</v>
      </c>
      <c r="ACV46" s="3">
        <v>8470</v>
      </c>
      <c r="ACW46" s="3"/>
      <c r="ACX46" s="3"/>
      <c r="ACY46" s="3"/>
      <c r="ACZ46" s="3">
        <v>30110</v>
      </c>
      <c r="ADA46" s="3">
        <v>16850</v>
      </c>
      <c r="ADB46" s="3">
        <v>31800</v>
      </c>
      <c r="ADC46" s="3"/>
      <c r="ADD46" s="3"/>
      <c r="ADE46" s="3"/>
      <c r="ADF46" s="3"/>
      <c r="ADG46" s="3"/>
      <c r="ADH46" s="3"/>
      <c r="ADI46" s="3">
        <v>7750</v>
      </c>
      <c r="ADJ46" s="3"/>
      <c r="ADK46" s="3"/>
      <c r="ADL46" s="3"/>
      <c r="ADM46" s="3"/>
      <c r="ADN46" s="3"/>
      <c r="ADO46" s="3"/>
      <c r="ADP46" s="3"/>
      <c r="ADQ46" s="3">
        <v>42860</v>
      </c>
      <c r="ADR46" s="3"/>
      <c r="ADS46" s="3"/>
      <c r="ADT46" s="3"/>
      <c r="ADU46" s="3">
        <v>10400</v>
      </c>
      <c r="ADV46" s="3"/>
      <c r="ADW46" s="3"/>
      <c r="ADX46" s="3">
        <v>96885</v>
      </c>
      <c r="ADY46" s="3"/>
      <c r="ADZ46" s="3"/>
      <c r="AEA46" s="3"/>
      <c r="AEB46" s="3"/>
      <c r="AEC46" s="3">
        <v>76754</v>
      </c>
      <c r="AED46" s="3">
        <v>3000</v>
      </c>
      <c r="AEE46" s="3"/>
      <c r="AEF46" s="3">
        <v>83575</v>
      </c>
      <c r="AEG46" s="3"/>
      <c r="AEH46" s="3"/>
      <c r="AEI46" s="3"/>
      <c r="AEJ46" s="3"/>
      <c r="AEK46" s="3">
        <v>56750</v>
      </c>
      <c r="AEL46" s="3"/>
      <c r="AEM46" s="3"/>
      <c r="AEN46" s="3"/>
      <c r="AEO46" s="3"/>
      <c r="AEP46" s="3"/>
      <c r="AEQ46" s="3">
        <v>4054471.06</v>
      </c>
      <c r="AER46" s="3"/>
      <c r="AES46" s="3">
        <v>17403</v>
      </c>
      <c r="AET46" s="3"/>
      <c r="AEU46" s="3"/>
      <c r="AEV46" s="3"/>
      <c r="AEW46" s="3"/>
      <c r="AEX46" s="3">
        <v>379836.07</v>
      </c>
      <c r="AEY46" s="3"/>
      <c r="AEZ46" s="3"/>
      <c r="AFA46" s="3"/>
      <c r="AFB46" s="3"/>
      <c r="AFC46" s="3"/>
      <c r="AFD46" s="3">
        <v>50450</v>
      </c>
      <c r="AFE46" s="3"/>
      <c r="AFF46" s="3"/>
      <c r="AFG46" s="3"/>
      <c r="AFH46" s="3"/>
      <c r="AFI46" s="3">
        <v>24675</v>
      </c>
      <c r="AFJ46" s="3"/>
      <c r="AFK46" s="3"/>
      <c r="AFL46" s="3"/>
      <c r="AFM46" s="3"/>
      <c r="AFN46" s="3"/>
      <c r="AFO46" s="3"/>
      <c r="AFP46" s="3"/>
      <c r="AFQ46" s="3"/>
      <c r="AFR46" s="3"/>
      <c r="AFS46" s="3"/>
      <c r="AFT46" s="3"/>
      <c r="AFU46" s="3">
        <v>7200</v>
      </c>
    </row>
    <row r="47" spans="1:853" x14ac:dyDescent="0.2">
      <c r="A47" s="7"/>
      <c r="B47" s="8" t="s">
        <v>240</v>
      </c>
      <c r="C47" s="2" t="s">
        <v>241</v>
      </c>
      <c r="D47" s="11"/>
      <c r="E47" s="1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>
        <v>8140</v>
      </c>
      <c r="X47" s="3"/>
      <c r="Y47" s="3"/>
      <c r="Z47" s="3"/>
      <c r="AA47" s="3">
        <v>4725</v>
      </c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>
        <v>4800</v>
      </c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>
        <v>5000</v>
      </c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>
        <v>2000</v>
      </c>
      <c r="IQ47" s="3"/>
      <c r="IR47" s="3"/>
      <c r="IS47" s="3"/>
      <c r="IT47" s="3">
        <v>20780</v>
      </c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>
        <v>48580</v>
      </c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>
        <v>8470</v>
      </c>
      <c r="ME47" s="3"/>
      <c r="MF47" s="3"/>
      <c r="MG47" s="3"/>
      <c r="MH47" s="3"/>
      <c r="MI47" s="3"/>
      <c r="MJ47" s="3"/>
      <c r="MK47" s="3"/>
      <c r="ML47" s="3"/>
      <c r="MM47" s="3"/>
      <c r="MN47" s="3">
        <v>43118.9</v>
      </c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>
        <v>15000</v>
      </c>
      <c r="NY47" s="3"/>
      <c r="NZ47" s="3"/>
      <c r="OA47" s="3"/>
      <c r="OB47" s="3"/>
      <c r="OC47" s="3"/>
      <c r="OD47" s="3"/>
      <c r="OE47" s="3"/>
      <c r="OF47" s="3"/>
      <c r="OG47" s="3"/>
      <c r="OH47" s="3"/>
      <c r="OI47" s="3"/>
      <c r="OJ47" s="3"/>
      <c r="OK47" s="3"/>
      <c r="OL47" s="3"/>
      <c r="OM47" s="3"/>
      <c r="ON47" s="3"/>
      <c r="OO47" s="3"/>
      <c r="OP47" s="3"/>
      <c r="OQ47" s="3"/>
      <c r="OR47" s="3"/>
      <c r="OS47" s="3"/>
      <c r="OT47" s="3"/>
      <c r="OU47" s="3"/>
      <c r="OV47" s="3"/>
      <c r="OW47" s="3"/>
      <c r="OX47" s="3"/>
      <c r="OY47" s="3"/>
      <c r="OZ47" s="3"/>
      <c r="PA47" s="3"/>
      <c r="PB47" s="3"/>
      <c r="PC47" s="3"/>
      <c r="PD47" s="3"/>
      <c r="PE47" s="3"/>
      <c r="PF47" s="3"/>
      <c r="PG47" s="3"/>
      <c r="PH47" s="3"/>
      <c r="PI47" s="3"/>
      <c r="PJ47" s="3"/>
      <c r="PK47" s="3"/>
      <c r="PL47" s="3"/>
      <c r="PM47" s="3"/>
      <c r="PN47" s="3"/>
      <c r="PO47" s="3"/>
      <c r="PP47" s="3"/>
      <c r="PQ47" s="3"/>
      <c r="PR47" s="3"/>
      <c r="PS47" s="3"/>
      <c r="PT47" s="3"/>
      <c r="PU47" s="3"/>
      <c r="PV47" s="3"/>
      <c r="PW47" s="3"/>
      <c r="PX47" s="3">
        <v>15000</v>
      </c>
      <c r="PY47" s="3"/>
      <c r="PZ47" s="3"/>
      <c r="QA47" s="3"/>
      <c r="QB47" s="3"/>
      <c r="QC47" s="3">
        <v>86150</v>
      </c>
      <c r="QD47" s="3"/>
      <c r="QE47" s="3"/>
      <c r="QF47" s="3"/>
      <c r="QG47" s="3"/>
      <c r="QH47" s="3">
        <v>0</v>
      </c>
      <c r="QI47" s="3"/>
      <c r="QJ47" s="3"/>
      <c r="QK47" s="3"/>
      <c r="QL47" s="3"/>
      <c r="QM47" s="3"/>
      <c r="QN47" s="3"/>
      <c r="QO47" s="3"/>
      <c r="QP47" s="3"/>
      <c r="QQ47" s="3"/>
      <c r="QR47" s="3"/>
      <c r="QS47" s="3"/>
      <c r="QT47" s="3"/>
      <c r="QU47" s="3"/>
      <c r="QV47" s="3"/>
      <c r="QW47" s="3"/>
      <c r="QX47" s="3"/>
      <c r="QY47" s="3"/>
      <c r="QZ47" s="3"/>
      <c r="RA47" s="3"/>
      <c r="RB47" s="3"/>
      <c r="RC47" s="3"/>
      <c r="RD47" s="3">
        <v>90000</v>
      </c>
      <c r="RE47" s="3"/>
      <c r="RF47" s="3"/>
      <c r="RG47" s="3"/>
      <c r="RH47" s="3"/>
      <c r="RI47" s="3"/>
      <c r="RJ47" s="3"/>
      <c r="RK47" s="3"/>
      <c r="RL47" s="3"/>
      <c r="RM47" s="3"/>
      <c r="RN47" s="3"/>
      <c r="RO47" s="3"/>
      <c r="RP47" s="3"/>
      <c r="RQ47" s="3"/>
      <c r="RR47" s="3"/>
      <c r="RS47" s="3"/>
      <c r="RT47" s="3">
        <v>90000</v>
      </c>
      <c r="RU47" s="3">
        <v>10140</v>
      </c>
      <c r="RV47" s="3">
        <v>38225</v>
      </c>
      <c r="RW47" s="3"/>
      <c r="RX47" s="3"/>
      <c r="RY47" s="3"/>
      <c r="RZ47" s="3"/>
      <c r="SA47" s="3"/>
      <c r="SB47" s="3"/>
      <c r="SC47" s="3"/>
      <c r="SD47" s="3"/>
      <c r="SE47" s="3"/>
      <c r="SF47" s="3"/>
      <c r="SG47" s="3"/>
      <c r="SH47" s="3"/>
      <c r="SI47" s="3"/>
      <c r="SJ47" s="3"/>
      <c r="SK47" s="3"/>
      <c r="SL47" s="3"/>
      <c r="SM47" s="3"/>
      <c r="SN47" s="3"/>
      <c r="SO47" s="3"/>
      <c r="SP47" s="3"/>
      <c r="SQ47" s="3"/>
      <c r="SR47" s="3"/>
      <c r="SS47" s="3"/>
      <c r="ST47" s="3"/>
      <c r="SU47" s="3"/>
      <c r="SV47" s="3"/>
      <c r="SW47" s="3"/>
      <c r="SX47" s="3"/>
      <c r="SY47" s="3"/>
      <c r="SZ47" s="3"/>
      <c r="TA47" s="3"/>
      <c r="TB47" s="3">
        <v>1599</v>
      </c>
      <c r="TC47" s="3"/>
      <c r="TD47" s="3">
        <v>15000</v>
      </c>
      <c r="TE47" s="3"/>
      <c r="TF47" s="3"/>
      <c r="TG47" s="3"/>
      <c r="TH47" s="3"/>
      <c r="TI47" s="3"/>
      <c r="TJ47" s="3"/>
      <c r="TK47" s="3"/>
      <c r="TL47" s="3"/>
      <c r="TM47" s="3"/>
      <c r="TN47" s="3"/>
      <c r="TO47" s="3"/>
      <c r="TP47" s="3"/>
      <c r="TQ47" s="3"/>
      <c r="TR47" s="3"/>
      <c r="TS47" s="3"/>
      <c r="TT47" s="3"/>
      <c r="TU47" s="3"/>
      <c r="TV47" s="3"/>
      <c r="TW47" s="3"/>
      <c r="TX47" s="3"/>
      <c r="TY47" s="3"/>
      <c r="TZ47" s="3"/>
      <c r="UA47" s="3"/>
      <c r="UB47" s="3"/>
      <c r="UC47" s="3"/>
      <c r="UD47" s="3"/>
      <c r="UE47" s="3"/>
      <c r="UF47" s="3"/>
      <c r="UG47" s="3"/>
      <c r="UH47" s="3"/>
      <c r="UI47" s="3"/>
      <c r="UJ47" s="3"/>
      <c r="UK47" s="3"/>
      <c r="UL47" s="3"/>
      <c r="UM47" s="3"/>
      <c r="UN47" s="3"/>
      <c r="UO47" s="3"/>
      <c r="UP47" s="3"/>
      <c r="UQ47" s="3"/>
      <c r="UR47" s="3"/>
      <c r="US47" s="3"/>
      <c r="UT47" s="3"/>
      <c r="UU47" s="3"/>
      <c r="UV47" s="3"/>
      <c r="UW47" s="3"/>
      <c r="UX47" s="3"/>
      <c r="UY47" s="3"/>
      <c r="UZ47" s="3"/>
      <c r="VA47" s="3"/>
      <c r="VB47" s="3"/>
      <c r="VC47" s="3"/>
      <c r="VD47" s="3"/>
      <c r="VE47" s="3"/>
      <c r="VF47" s="3"/>
      <c r="VG47" s="3"/>
      <c r="VH47" s="3"/>
      <c r="VI47" s="3"/>
      <c r="VJ47" s="3"/>
      <c r="VK47" s="3"/>
      <c r="VL47" s="3"/>
      <c r="VM47" s="3"/>
      <c r="VN47" s="3"/>
      <c r="VO47" s="3"/>
      <c r="VP47" s="3">
        <v>90000</v>
      </c>
      <c r="VQ47" s="3"/>
      <c r="VR47" s="3"/>
      <c r="VS47" s="3"/>
      <c r="VT47" s="3"/>
      <c r="VU47" s="3"/>
      <c r="VV47" s="3"/>
      <c r="VW47" s="3"/>
      <c r="VX47" s="3"/>
      <c r="VY47" s="3"/>
      <c r="VZ47" s="3"/>
      <c r="WA47" s="3"/>
      <c r="WB47" s="3"/>
      <c r="WC47" s="3"/>
      <c r="WD47" s="3"/>
      <c r="WE47" s="3"/>
      <c r="WF47" s="3"/>
      <c r="WG47" s="3"/>
      <c r="WH47" s="3"/>
      <c r="WI47" s="3"/>
      <c r="WJ47" s="3"/>
      <c r="WK47" s="3"/>
      <c r="WL47" s="3"/>
      <c r="WM47" s="3"/>
      <c r="WN47" s="3"/>
      <c r="WO47" s="3"/>
      <c r="WP47" s="3"/>
      <c r="WQ47" s="3"/>
      <c r="WR47" s="3"/>
      <c r="WS47" s="3"/>
      <c r="WT47" s="3"/>
      <c r="WU47" s="3"/>
      <c r="WV47" s="3"/>
      <c r="WW47" s="3"/>
      <c r="WX47" s="3"/>
      <c r="WY47" s="3"/>
      <c r="WZ47" s="3"/>
      <c r="XA47" s="3"/>
      <c r="XB47" s="3"/>
      <c r="XC47" s="3"/>
      <c r="XD47" s="3"/>
      <c r="XE47" s="3"/>
      <c r="XF47" s="3"/>
      <c r="XG47" s="3"/>
      <c r="XH47" s="3">
        <v>2925</v>
      </c>
      <c r="XI47" s="3"/>
      <c r="XJ47" s="3"/>
      <c r="XK47" s="3"/>
      <c r="XL47" s="3"/>
      <c r="XM47" s="3"/>
      <c r="XN47" s="3"/>
      <c r="XO47" s="3"/>
      <c r="XP47" s="3"/>
      <c r="XQ47" s="3"/>
      <c r="XR47" s="3"/>
      <c r="XS47" s="3"/>
      <c r="XT47" s="3"/>
      <c r="XU47" s="3"/>
      <c r="XV47" s="3"/>
      <c r="XW47" s="3"/>
      <c r="XX47" s="3"/>
      <c r="XY47" s="3"/>
      <c r="XZ47" s="3"/>
      <c r="YA47" s="3"/>
      <c r="YB47" s="3"/>
      <c r="YC47" s="3"/>
      <c r="YD47" s="3"/>
      <c r="YE47" s="3"/>
      <c r="YF47" s="3"/>
      <c r="YG47" s="3"/>
      <c r="YH47" s="3"/>
      <c r="YI47" s="3"/>
      <c r="YJ47" s="3"/>
      <c r="YK47" s="3"/>
      <c r="YL47" s="3"/>
      <c r="YM47" s="3"/>
      <c r="YN47" s="3"/>
      <c r="YO47" s="3"/>
      <c r="YP47" s="3"/>
      <c r="YQ47" s="3"/>
      <c r="YR47" s="3"/>
      <c r="YS47" s="3">
        <v>20000</v>
      </c>
      <c r="YT47" s="3"/>
      <c r="YU47" s="3"/>
      <c r="YV47" s="3"/>
      <c r="YW47" s="3"/>
      <c r="YX47" s="3"/>
      <c r="YY47" s="3"/>
      <c r="YZ47" s="3"/>
      <c r="ZA47" s="3"/>
      <c r="ZB47" s="3"/>
      <c r="ZC47" s="3"/>
      <c r="ZD47" s="3"/>
      <c r="ZE47" s="3"/>
      <c r="ZF47" s="3"/>
      <c r="ZG47" s="3"/>
      <c r="ZH47" s="3"/>
      <c r="ZI47" s="3"/>
      <c r="ZJ47" s="3"/>
      <c r="ZK47" s="3"/>
      <c r="ZL47" s="3"/>
      <c r="ZM47" s="3"/>
      <c r="ZN47" s="3"/>
      <c r="ZO47" s="3"/>
      <c r="ZP47" s="3"/>
      <c r="ZQ47" s="3"/>
      <c r="ZR47" s="3"/>
      <c r="ZS47" s="3"/>
      <c r="ZT47" s="3"/>
      <c r="ZU47" s="3"/>
      <c r="ZV47" s="3"/>
      <c r="ZW47" s="3"/>
      <c r="ZX47" s="3"/>
      <c r="ZY47" s="3"/>
      <c r="ZZ47" s="3"/>
      <c r="AAA47" s="3"/>
      <c r="AAB47" s="3"/>
      <c r="AAC47" s="3"/>
      <c r="AAD47" s="3"/>
      <c r="AAE47" s="3"/>
      <c r="AAF47" s="3"/>
      <c r="AAG47" s="3"/>
      <c r="AAH47" s="3"/>
      <c r="AAI47" s="3">
        <v>6643943</v>
      </c>
      <c r="AAJ47" s="3"/>
      <c r="AAK47" s="3"/>
      <c r="AAL47" s="3"/>
      <c r="AAM47" s="3"/>
      <c r="AAN47" s="3"/>
      <c r="AAO47" s="3"/>
      <c r="AAP47" s="3"/>
      <c r="AAQ47" s="3"/>
      <c r="AAR47" s="3"/>
      <c r="AAS47" s="3"/>
      <c r="AAT47" s="3"/>
      <c r="AAU47" s="3"/>
      <c r="AAV47" s="3"/>
      <c r="AAW47" s="3"/>
      <c r="AAX47" s="3"/>
      <c r="AAY47" s="3"/>
      <c r="AAZ47" s="3"/>
      <c r="ABA47" s="3"/>
      <c r="ABB47" s="3"/>
      <c r="ABC47" s="3">
        <v>300</v>
      </c>
      <c r="ABD47" s="3"/>
      <c r="ABE47" s="3"/>
      <c r="ABF47" s="3"/>
      <c r="ABG47" s="3"/>
      <c r="ABH47" s="3"/>
      <c r="ABI47" s="3"/>
      <c r="ABJ47" s="3"/>
      <c r="ABK47" s="3"/>
      <c r="ABL47" s="3"/>
      <c r="ABM47" s="3"/>
      <c r="ABN47" s="3"/>
      <c r="ABO47" s="3"/>
      <c r="ABP47" s="3"/>
      <c r="ABQ47" s="3"/>
      <c r="ABR47" s="3"/>
      <c r="ABS47" s="3"/>
      <c r="ABT47" s="3"/>
      <c r="ABU47" s="3"/>
      <c r="ABV47" s="3"/>
      <c r="ABW47" s="3"/>
      <c r="ABX47" s="3"/>
      <c r="ABY47" s="3"/>
      <c r="ABZ47" s="3"/>
      <c r="ACA47" s="3"/>
      <c r="ACB47" s="3"/>
      <c r="ACC47" s="3"/>
      <c r="ACD47" s="3"/>
      <c r="ACE47" s="3"/>
      <c r="ACF47" s="3"/>
      <c r="ACG47" s="3"/>
      <c r="ACH47" s="3"/>
      <c r="ACI47" s="3"/>
      <c r="ACJ47" s="3"/>
      <c r="ACK47" s="3"/>
      <c r="ACL47" s="3"/>
      <c r="ACM47" s="3"/>
      <c r="ACN47" s="3"/>
      <c r="ACO47" s="3"/>
      <c r="ACP47" s="3"/>
      <c r="ACQ47" s="3"/>
      <c r="ACR47" s="3"/>
      <c r="ACS47" s="3"/>
      <c r="ACT47" s="3"/>
      <c r="ACU47" s="3">
        <v>649392.52</v>
      </c>
      <c r="ACV47" s="3">
        <v>4693</v>
      </c>
      <c r="ACW47" s="3"/>
      <c r="ACX47" s="3"/>
      <c r="ACY47" s="3"/>
      <c r="ACZ47" s="3">
        <v>13497.5</v>
      </c>
      <c r="ADA47" s="3"/>
      <c r="ADB47" s="3"/>
      <c r="ADC47" s="3"/>
      <c r="ADD47" s="3"/>
      <c r="ADE47" s="3"/>
      <c r="ADF47" s="3">
        <v>1700</v>
      </c>
      <c r="ADG47" s="3">
        <v>288695</v>
      </c>
      <c r="ADH47" s="3"/>
      <c r="ADI47" s="3"/>
      <c r="ADJ47" s="3"/>
      <c r="ADK47" s="3"/>
      <c r="ADL47" s="3"/>
      <c r="ADM47" s="3"/>
      <c r="ADN47" s="3"/>
      <c r="ADO47" s="3"/>
      <c r="ADP47" s="3"/>
      <c r="ADQ47" s="3"/>
      <c r="ADR47" s="3"/>
      <c r="ADS47" s="3"/>
      <c r="ADT47" s="3"/>
      <c r="ADU47" s="3">
        <v>12600</v>
      </c>
      <c r="ADV47" s="3"/>
      <c r="ADW47" s="3"/>
      <c r="ADX47" s="3"/>
      <c r="ADY47" s="3"/>
      <c r="ADZ47" s="3"/>
      <c r="AEA47" s="3"/>
      <c r="AEB47" s="3">
        <v>90000</v>
      </c>
      <c r="AEC47" s="3"/>
      <c r="AED47" s="3"/>
      <c r="AEE47" s="3"/>
      <c r="AEF47" s="3"/>
      <c r="AEG47" s="3"/>
      <c r="AEH47" s="3"/>
      <c r="AEI47" s="3"/>
      <c r="AEJ47" s="3"/>
      <c r="AEK47" s="3"/>
      <c r="AEL47" s="3"/>
      <c r="AEM47" s="3"/>
      <c r="AEN47" s="3"/>
      <c r="AEO47" s="3"/>
      <c r="AEP47" s="3"/>
      <c r="AEQ47" s="3"/>
      <c r="AER47" s="3"/>
      <c r="AES47" s="3"/>
      <c r="AET47" s="3"/>
      <c r="AEU47" s="3"/>
      <c r="AEV47" s="3"/>
      <c r="AEW47" s="3"/>
      <c r="AEX47" s="3"/>
      <c r="AEY47" s="3"/>
      <c r="AEZ47" s="3"/>
      <c r="AFA47" s="3">
        <v>8000</v>
      </c>
      <c r="AFB47" s="3"/>
      <c r="AFC47" s="3"/>
      <c r="AFD47" s="3"/>
      <c r="AFE47" s="3"/>
      <c r="AFF47" s="3"/>
      <c r="AFG47" s="3"/>
      <c r="AFH47" s="3"/>
      <c r="AFI47" s="3"/>
      <c r="AFJ47" s="3"/>
      <c r="AFK47" s="3"/>
      <c r="AFL47" s="3"/>
      <c r="AFM47" s="3"/>
      <c r="AFN47" s="3"/>
      <c r="AFO47" s="3"/>
      <c r="AFP47" s="3"/>
      <c r="AFQ47" s="3"/>
      <c r="AFR47" s="3"/>
      <c r="AFS47" s="3"/>
      <c r="AFT47" s="3"/>
      <c r="AFU47" s="3"/>
    </row>
    <row r="48" spans="1:853" x14ac:dyDescent="0.2">
      <c r="A48" s="7"/>
      <c r="B48" s="8" t="s">
        <v>242</v>
      </c>
      <c r="C48" s="2" t="s">
        <v>243</v>
      </c>
      <c r="D48" s="11"/>
      <c r="E48" s="1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v>5000</v>
      </c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>
        <v>10909.14</v>
      </c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>
        <v>9000</v>
      </c>
      <c r="EG48" s="3"/>
      <c r="EH48" s="3"/>
      <c r="EI48" s="3"/>
      <c r="EJ48" s="3"/>
      <c r="EK48" s="3">
        <v>41435</v>
      </c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>
        <v>72000</v>
      </c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>
        <v>54308.75</v>
      </c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3"/>
      <c r="KB48" s="3"/>
      <c r="KC48" s="3"/>
      <c r="KD48" s="3"/>
      <c r="KE48" s="3"/>
      <c r="KF48" s="3"/>
      <c r="KG48" s="3"/>
      <c r="KH48" s="3"/>
      <c r="KI48" s="3">
        <v>320800</v>
      </c>
      <c r="KJ48" s="3"/>
      <c r="KK48" s="3">
        <v>3043020</v>
      </c>
      <c r="KL48" s="3"/>
      <c r="KM48" s="3"/>
      <c r="KN48" s="3"/>
      <c r="KO48" s="3"/>
      <c r="KP48" s="3"/>
      <c r="KQ48" s="3"/>
      <c r="KR48" s="3"/>
      <c r="KS48" s="3"/>
      <c r="KT48" s="3"/>
      <c r="KU48" s="3"/>
      <c r="KV48" s="3"/>
      <c r="KW48" s="3"/>
      <c r="KX48" s="3"/>
      <c r="KY48" s="3"/>
      <c r="KZ48" s="3"/>
      <c r="LA48" s="3"/>
      <c r="LB48" s="3"/>
      <c r="LC48" s="3"/>
      <c r="LD48" s="3"/>
      <c r="LE48" s="3"/>
      <c r="LF48" s="3"/>
      <c r="LG48" s="3"/>
      <c r="LH48" s="3"/>
      <c r="LI48" s="3"/>
      <c r="LJ48" s="3"/>
      <c r="LK48" s="3"/>
      <c r="LL48" s="3"/>
      <c r="LM48" s="3"/>
      <c r="LN48" s="3"/>
      <c r="LO48" s="3"/>
      <c r="LP48" s="3"/>
      <c r="LQ48" s="3"/>
      <c r="LR48" s="3"/>
      <c r="LS48" s="3"/>
      <c r="LT48" s="3"/>
      <c r="LU48" s="3"/>
      <c r="LV48" s="3"/>
      <c r="LW48" s="3"/>
      <c r="LX48" s="3"/>
      <c r="LY48" s="3"/>
      <c r="LZ48" s="3"/>
      <c r="MA48" s="3"/>
      <c r="MB48" s="3"/>
      <c r="MC48" s="3"/>
      <c r="MD48" s="3"/>
      <c r="ME48" s="3"/>
      <c r="MF48" s="3"/>
      <c r="MG48" s="3"/>
      <c r="MH48" s="3"/>
      <c r="MI48" s="3"/>
      <c r="MJ48" s="3"/>
      <c r="MK48" s="3"/>
      <c r="ML48" s="3"/>
      <c r="MM48" s="3"/>
      <c r="MN48" s="3"/>
      <c r="MO48" s="3"/>
      <c r="MP48" s="3"/>
      <c r="MQ48" s="3"/>
      <c r="MR48" s="3"/>
      <c r="MS48" s="3"/>
      <c r="MT48" s="3"/>
      <c r="MU48" s="3"/>
      <c r="MV48" s="3"/>
      <c r="MW48" s="3"/>
      <c r="MX48" s="3"/>
      <c r="MY48" s="3"/>
      <c r="MZ48" s="3"/>
      <c r="NA48" s="3"/>
      <c r="NB48" s="3"/>
      <c r="NC48" s="3"/>
      <c r="ND48" s="3"/>
      <c r="NE48" s="3"/>
      <c r="NF48" s="3"/>
      <c r="NG48" s="3"/>
      <c r="NH48" s="3"/>
      <c r="NI48" s="3"/>
      <c r="NJ48" s="3"/>
      <c r="NK48" s="3"/>
      <c r="NL48" s="3"/>
      <c r="NM48" s="3"/>
      <c r="NN48" s="3"/>
      <c r="NO48" s="3"/>
      <c r="NP48" s="3"/>
      <c r="NQ48" s="3"/>
      <c r="NR48" s="3"/>
      <c r="NS48" s="3"/>
      <c r="NT48" s="3"/>
      <c r="NU48" s="3"/>
      <c r="NV48" s="3"/>
      <c r="NW48" s="3"/>
      <c r="NX48" s="3"/>
      <c r="NY48" s="3"/>
      <c r="NZ48" s="3"/>
      <c r="OA48" s="3"/>
      <c r="OB48" s="3"/>
      <c r="OC48" s="3"/>
      <c r="OD48" s="3"/>
      <c r="OE48" s="3"/>
      <c r="OF48" s="3"/>
      <c r="OG48" s="3"/>
      <c r="OH48" s="3"/>
      <c r="OI48" s="3"/>
      <c r="OJ48" s="3"/>
      <c r="OK48" s="3"/>
      <c r="OL48" s="3"/>
      <c r="OM48" s="3"/>
      <c r="ON48" s="3"/>
      <c r="OO48" s="3"/>
      <c r="OP48" s="3"/>
      <c r="OQ48" s="3"/>
      <c r="OR48" s="3"/>
      <c r="OS48" s="3"/>
      <c r="OT48" s="3"/>
      <c r="OU48" s="3"/>
      <c r="OV48" s="3"/>
      <c r="OW48" s="3"/>
      <c r="OX48" s="3"/>
      <c r="OY48" s="3"/>
      <c r="OZ48" s="3"/>
      <c r="PA48" s="3"/>
      <c r="PB48" s="3"/>
      <c r="PC48" s="3"/>
      <c r="PD48" s="3"/>
      <c r="PE48" s="3"/>
      <c r="PF48" s="3"/>
      <c r="PG48" s="3"/>
      <c r="PH48" s="3"/>
      <c r="PI48" s="3"/>
      <c r="PJ48" s="3"/>
      <c r="PK48" s="3"/>
      <c r="PL48" s="3"/>
      <c r="PM48" s="3"/>
      <c r="PN48" s="3"/>
      <c r="PO48" s="3"/>
      <c r="PP48" s="3"/>
      <c r="PQ48" s="3"/>
      <c r="PR48" s="3"/>
      <c r="PS48" s="3"/>
      <c r="PT48" s="3"/>
      <c r="PU48" s="3"/>
      <c r="PV48" s="3"/>
      <c r="PW48" s="3"/>
      <c r="PX48" s="3"/>
      <c r="PY48" s="3"/>
      <c r="PZ48" s="3"/>
      <c r="QA48" s="3"/>
      <c r="QB48" s="3"/>
      <c r="QC48" s="3"/>
      <c r="QD48" s="3"/>
      <c r="QE48" s="3"/>
      <c r="QF48" s="3"/>
      <c r="QG48" s="3"/>
      <c r="QH48" s="3"/>
      <c r="QI48" s="3"/>
      <c r="QJ48" s="3"/>
      <c r="QK48" s="3"/>
      <c r="QL48" s="3"/>
      <c r="QM48" s="3"/>
      <c r="QN48" s="3"/>
      <c r="QO48" s="3"/>
      <c r="QP48" s="3"/>
      <c r="QQ48" s="3"/>
      <c r="QR48" s="3"/>
      <c r="QS48" s="3"/>
      <c r="QT48" s="3"/>
      <c r="QU48" s="3"/>
      <c r="QV48" s="3"/>
      <c r="QW48" s="3"/>
      <c r="QX48" s="3"/>
      <c r="QY48" s="3"/>
      <c r="QZ48" s="3"/>
      <c r="RA48" s="3"/>
      <c r="RB48" s="3"/>
      <c r="RC48" s="3"/>
      <c r="RD48" s="3"/>
      <c r="RE48" s="3"/>
      <c r="RF48" s="3"/>
      <c r="RG48" s="3"/>
      <c r="RH48" s="3"/>
      <c r="RI48" s="3"/>
      <c r="RJ48" s="3"/>
      <c r="RK48" s="3"/>
      <c r="RL48" s="3"/>
      <c r="RM48" s="3"/>
      <c r="RN48" s="3"/>
      <c r="RO48" s="3"/>
      <c r="RP48" s="3"/>
      <c r="RQ48" s="3"/>
      <c r="RR48" s="3"/>
      <c r="RS48" s="3"/>
      <c r="RT48" s="3"/>
      <c r="RU48" s="3"/>
      <c r="RV48" s="3"/>
      <c r="RW48" s="3"/>
      <c r="RX48" s="3"/>
      <c r="RY48" s="3"/>
      <c r="RZ48" s="3"/>
      <c r="SA48" s="3"/>
      <c r="SB48" s="3"/>
      <c r="SC48" s="3"/>
      <c r="SD48" s="3"/>
      <c r="SE48" s="3"/>
      <c r="SF48" s="3"/>
      <c r="SG48" s="3"/>
      <c r="SH48" s="3"/>
      <c r="SI48" s="3"/>
      <c r="SJ48" s="3"/>
      <c r="SK48" s="3"/>
      <c r="SL48" s="3"/>
      <c r="SM48" s="3"/>
      <c r="SN48" s="3"/>
      <c r="SO48" s="3"/>
      <c r="SP48" s="3"/>
      <c r="SQ48" s="3"/>
      <c r="SR48" s="3"/>
      <c r="SS48" s="3"/>
      <c r="ST48" s="3"/>
      <c r="SU48" s="3"/>
      <c r="SV48" s="3"/>
      <c r="SW48" s="3"/>
      <c r="SX48" s="3"/>
      <c r="SY48" s="3"/>
      <c r="SZ48" s="3"/>
      <c r="TA48" s="3"/>
      <c r="TB48" s="3"/>
      <c r="TC48" s="3"/>
      <c r="TD48" s="3"/>
      <c r="TE48" s="3"/>
      <c r="TF48" s="3"/>
      <c r="TG48" s="3"/>
      <c r="TH48" s="3"/>
      <c r="TI48" s="3"/>
      <c r="TJ48" s="3"/>
      <c r="TK48" s="3"/>
      <c r="TL48" s="3">
        <v>78210</v>
      </c>
      <c r="TM48" s="3"/>
      <c r="TN48" s="3"/>
      <c r="TO48" s="3"/>
      <c r="TP48" s="3"/>
      <c r="TQ48" s="3"/>
      <c r="TR48" s="3"/>
      <c r="TS48" s="3"/>
      <c r="TT48" s="3"/>
      <c r="TU48" s="3"/>
      <c r="TV48" s="3"/>
      <c r="TW48" s="3"/>
      <c r="TX48" s="3"/>
      <c r="TY48" s="3"/>
      <c r="TZ48" s="3"/>
      <c r="UA48" s="3"/>
      <c r="UB48" s="3"/>
      <c r="UC48" s="3"/>
      <c r="UD48" s="3"/>
      <c r="UE48" s="3"/>
      <c r="UF48" s="3"/>
      <c r="UG48" s="3"/>
      <c r="UH48" s="3"/>
      <c r="UI48" s="3"/>
      <c r="UJ48" s="3"/>
      <c r="UK48" s="3"/>
      <c r="UL48" s="3"/>
      <c r="UM48" s="3"/>
      <c r="UN48" s="3"/>
      <c r="UO48" s="3"/>
      <c r="UP48" s="3"/>
      <c r="UQ48" s="3"/>
      <c r="UR48" s="3"/>
      <c r="US48" s="3"/>
      <c r="UT48" s="3"/>
      <c r="UU48" s="3"/>
      <c r="UV48" s="3"/>
      <c r="UW48" s="3"/>
      <c r="UX48" s="3"/>
      <c r="UY48" s="3">
        <v>0</v>
      </c>
      <c r="UZ48" s="3"/>
      <c r="VA48" s="3"/>
      <c r="VB48" s="3"/>
      <c r="VC48" s="3"/>
      <c r="VD48" s="3"/>
      <c r="VE48" s="3"/>
      <c r="VF48" s="3"/>
      <c r="VG48" s="3"/>
      <c r="VH48" s="3"/>
      <c r="VI48" s="3"/>
      <c r="VJ48" s="3"/>
      <c r="VK48" s="3"/>
      <c r="VL48" s="3">
        <v>0</v>
      </c>
      <c r="VM48" s="3"/>
      <c r="VN48" s="3"/>
      <c r="VO48" s="3"/>
      <c r="VP48" s="3"/>
      <c r="VQ48" s="3">
        <v>515400</v>
      </c>
      <c r="VR48" s="3"/>
      <c r="VS48" s="3"/>
      <c r="VT48" s="3"/>
      <c r="VU48" s="3"/>
      <c r="VV48" s="3"/>
      <c r="VW48" s="3"/>
      <c r="VX48" s="3"/>
      <c r="VY48" s="3"/>
      <c r="VZ48" s="3"/>
      <c r="WA48" s="3"/>
      <c r="WB48" s="3"/>
      <c r="WC48" s="3"/>
      <c r="WD48" s="3"/>
      <c r="WE48" s="3"/>
      <c r="WF48" s="3"/>
      <c r="WG48" s="3"/>
      <c r="WH48" s="3"/>
      <c r="WI48" s="3"/>
      <c r="WJ48" s="3"/>
      <c r="WK48" s="3"/>
      <c r="WL48" s="3"/>
      <c r="WM48" s="3"/>
      <c r="WN48" s="3"/>
      <c r="WO48" s="3"/>
      <c r="WP48" s="3"/>
      <c r="WQ48" s="3"/>
      <c r="WR48" s="3"/>
      <c r="WS48" s="3"/>
      <c r="WT48" s="3"/>
      <c r="WU48" s="3"/>
      <c r="WV48" s="3"/>
      <c r="WW48" s="3"/>
      <c r="WX48" s="3"/>
      <c r="WY48" s="3"/>
      <c r="WZ48" s="3"/>
      <c r="XA48" s="3"/>
      <c r="XB48" s="3"/>
      <c r="XC48" s="3"/>
      <c r="XD48" s="3"/>
      <c r="XE48" s="3"/>
      <c r="XF48" s="3"/>
      <c r="XG48" s="3"/>
      <c r="XH48" s="3"/>
      <c r="XI48" s="3"/>
      <c r="XJ48" s="3"/>
      <c r="XK48" s="3"/>
      <c r="XL48" s="3"/>
      <c r="XM48" s="3"/>
      <c r="XN48" s="3"/>
      <c r="XO48" s="3"/>
      <c r="XP48" s="3"/>
      <c r="XQ48" s="3"/>
      <c r="XR48" s="3"/>
      <c r="XS48" s="3"/>
      <c r="XT48" s="3"/>
      <c r="XU48" s="3"/>
      <c r="XV48" s="3"/>
      <c r="XW48" s="3"/>
      <c r="XX48" s="3"/>
      <c r="XY48" s="3"/>
      <c r="XZ48" s="3"/>
      <c r="YA48" s="3"/>
      <c r="YB48" s="3"/>
      <c r="YC48" s="3"/>
      <c r="YD48" s="3"/>
      <c r="YE48" s="3"/>
      <c r="YF48" s="3"/>
      <c r="YG48" s="3"/>
      <c r="YH48" s="3"/>
      <c r="YI48" s="3"/>
      <c r="YJ48" s="3"/>
      <c r="YK48" s="3"/>
      <c r="YL48" s="3"/>
      <c r="YM48" s="3"/>
      <c r="YN48" s="3"/>
      <c r="YO48" s="3"/>
      <c r="YP48" s="3"/>
      <c r="YQ48" s="3"/>
      <c r="YR48" s="3"/>
      <c r="YS48" s="3"/>
      <c r="YT48" s="3"/>
      <c r="YU48" s="3"/>
      <c r="YV48" s="3"/>
      <c r="YW48" s="3"/>
      <c r="YX48" s="3"/>
      <c r="YY48" s="3"/>
      <c r="YZ48" s="3"/>
      <c r="ZA48" s="3">
        <v>3669</v>
      </c>
      <c r="ZB48" s="3"/>
      <c r="ZC48" s="3"/>
      <c r="ZD48" s="3"/>
      <c r="ZE48" s="3"/>
      <c r="ZF48" s="3"/>
      <c r="ZG48" s="3"/>
      <c r="ZH48" s="3"/>
      <c r="ZI48" s="3"/>
      <c r="ZJ48" s="3"/>
      <c r="ZK48" s="3"/>
      <c r="ZL48" s="3"/>
      <c r="ZM48" s="3"/>
      <c r="ZN48" s="3"/>
      <c r="ZO48" s="3"/>
      <c r="ZP48" s="3"/>
      <c r="ZQ48" s="3"/>
      <c r="ZR48" s="3"/>
      <c r="ZS48" s="3"/>
      <c r="ZT48" s="3"/>
      <c r="ZU48" s="3"/>
      <c r="ZV48" s="3"/>
      <c r="ZW48" s="3"/>
      <c r="ZX48" s="3"/>
      <c r="ZY48" s="3"/>
      <c r="ZZ48" s="3"/>
      <c r="AAA48" s="3"/>
      <c r="AAB48" s="3"/>
      <c r="AAC48" s="3"/>
      <c r="AAD48" s="3"/>
      <c r="AAE48" s="3"/>
      <c r="AAF48" s="3"/>
      <c r="AAG48" s="3"/>
      <c r="AAH48" s="3"/>
      <c r="AAI48" s="3"/>
      <c r="AAJ48" s="3"/>
      <c r="AAK48" s="3"/>
      <c r="AAL48" s="3"/>
      <c r="AAM48" s="3"/>
      <c r="AAN48" s="3"/>
      <c r="AAO48" s="3"/>
      <c r="AAP48" s="3"/>
      <c r="AAQ48" s="3"/>
      <c r="AAR48" s="3"/>
      <c r="AAS48" s="3"/>
      <c r="AAT48" s="3"/>
      <c r="AAU48" s="3"/>
      <c r="AAV48" s="3"/>
      <c r="AAW48" s="3"/>
      <c r="AAX48" s="3"/>
      <c r="AAY48" s="3"/>
      <c r="AAZ48" s="3"/>
      <c r="ABA48" s="3"/>
      <c r="ABB48" s="3">
        <v>2739000</v>
      </c>
      <c r="ABC48" s="3"/>
      <c r="ABD48" s="3"/>
      <c r="ABE48" s="3"/>
      <c r="ABF48" s="3"/>
      <c r="ABG48" s="3"/>
      <c r="ABH48" s="3"/>
      <c r="ABI48" s="3"/>
      <c r="ABJ48" s="3"/>
      <c r="ABK48" s="3"/>
      <c r="ABL48" s="3"/>
      <c r="ABM48" s="3"/>
      <c r="ABN48" s="3"/>
      <c r="ABO48" s="3"/>
      <c r="ABP48" s="3"/>
      <c r="ABQ48" s="3"/>
      <c r="ABR48" s="3"/>
      <c r="ABS48" s="3"/>
      <c r="ABT48" s="3"/>
      <c r="ABU48" s="3"/>
      <c r="ABV48" s="3"/>
      <c r="ABW48" s="3"/>
      <c r="ABX48" s="3"/>
      <c r="ABY48" s="3"/>
      <c r="ABZ48" s="3"/>
      <c r="ACA48" s="3"/>
      <c r="ACB48" s="3"/>
      <c r="ACC48" s="3"/>
      <c r="ACD48" s="3"/>
      <c r="ACE48" s="3"/>
      <c r="ACF48" s="3"/>
      <c r="ACG48" s="3"/>
      <c r="ACH48" s="3"/>
      <c r="ACI48" s="3"/>
      <c r="ACJ48" s="3"/>
      <c r="ACK48" s="3"/>
      <c r="ACL48" s="3"/>
      <c r="ACM48" s="3"/>
      <c r="ACN48" s="3"/>
      <c r="ACO48" s="3"/>
      <c r="ACP48" s="3"/>
      <c r="ACQ48" s="3"/>
      <c r="ACR48" s="3"/>
      <c r="ACS48" s="3"/>
      <c r="ACT48" s="3"/>
      <c r="ACU48" s="3"/>
      <c r="ACV48" s="3"/>
      <c r="ACW48" s="3"/>
      <c r="ACX48" s="3"/>
      <c r="ACY48" s="3"/>
      <c r="ACZ48" s="3"/>
      <c r="ADA48" s="3"/>
      <c r="ADB48" s="3"/>
      <c r="ADC48" s="3"/>
      <c r="ADD48" s="3"/>
      <c r="ADE48" s="3"/>
      <c r="ADF48" s="3"/>
      <c r="ADG48" s="3"/>
      <c r="ADH48" s="3"/>
      <c r="ADI48" s="3"/>
      <c r="ADJ48" s="3"/>
      <c r="ADK48" s="3"/>
      <c r="ADL48" s="3"/>
      <c r="ADM48" s="3"/>
      <c r="ADN48" s="3"/>
      <c r="ADO48" s="3"/>
      <c r="ADP48" s="3"/>
      <c r="ADQ48" s="3"/>
      <c r="ADR48" s="3"/>
      <c r="ADS48" s="3"/>
      <c r="ADT48" s="3"/>
      <c r="ADU48" s="3"/>
      <c r="ADV48" s="3"/>
      <c r="ADW48" s="3"/>
      <c r="ADX48" s="3"/>
      <c r="ADY48" s="3"/>
      <c r="ADZ48" s="3"/>
      <c r="AEA48" s="3"/>
      <c r="AEB48" s="3"/>
      <c r="AEC48" s="3"/>
      <c r="AED48" s="3"/>
      <c r="AEE48" s="3"/>
      <c r="AEF48" s="3"/>
      <c r="AEG48" s="3"/>
      <c r="AEH48" s="3"/>
      <c r="AEI48" s="3"/>
      <c r="AEJ48" s="3"/>
      <c r="AEK48" s="3"/>
      <c r="AEL48" s="3"/>
      <c r="AEM48" s="3"/>
      <c r="AEN48" s="3"/>
      <c r="AEO48" s="3"/>
      <c r="AEP48" s="3"/>
      <c r="AEQ48" s="3"/>
      <c r="AER48" s="3"/>
      <c r="AES48" s="3"/>
      <c r="AET48" s="3"/>
      <c r="AEU48" s="3"/>
      <c r="AEV48" s="3"/>
      <c r="AEW48" s="3"/>
      <c r="AEX48" s="3"/>
      <c r="AEY48" s="3"/>
      <c r="AEZ48" s="3"/>
      <c r="AFA48" s="3"/>
      <c r="AFB48" s="3"/>
      <c r="AFC48" s="3"/>
      <c r="AFD48" s="3"/>
      <c r="AFE48" s="3"/>
      <c r="AFF48" s="3"/>
      <c r="AFG48" s="3"/>
      <c r="AFH48" s="3"/>
      <c r="AFI48" s="3"/>
      <c r="AFJ48" s="3"/>
      <c r="AFK48" s="3"/>
      <c r="AFL48" s="3">
        <v>35502.6</v>
      </c>
      <c r="AFM48" s="3"/>
      <c r="AFN48" s="3"/>
      <c r="AFO48" s="3"/>
      <c r="AFP48" s="3"/>
      <c r="AFQ48" s="3"/>
      <c r="AFR48" s="3"/>
      <c r="AFS48" s="3"/>
      <c r="AFT48" s="3"/>
      <c r="AFU48" s="3"/>
    </row>
    <row r="49" spans="1:853" x14ac:dyDescent="0.2">
      <c r="A49" s="7"/>
      <c r="B49" s="8" t="s">
        <v>244</v>
      </c>
      <c r="C49" s="2" t="s">
        <v>245</v>
      </c>
      <c r="D49" s="11">
        <v>120000</v>
      </c>
      <c r="E49" s="11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>
        <v>9000</v>
      </c>
      <c r="S49" s="3"/>
      <c r="T49" s="3">
        <v>16247.35</v>
      </c>
      <c r="U49" s="3"/>
      <c r="V49" s="3"/>
      <c r="W49" s="3"/>
      <c r="X49" s="3"/>
      <c r="Y49" s="3"/>
      <c r="Z49" s="3">
        <v>122120</v>
      </c>
      <c r="AA49" s="3">
        <v>66185</v>
      </c>
      <c r="AB49" s="3">
        <v>257527.5</v>
      </c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>
        <v>7726187.4400000004</v>
      </c>
      <c r="BP49" s="3"/>
      <c r="BQ49" s="3"/>
      <c r="BR49" s="3"/>
      <c r="BS49" s="3"/>
      <c r="BT49" s="3"/>
      <c r="BU49" s="3"/>
      <c r="BV49" s="3"/>
      <c r="BW49" s="3">
        <v>115560</v>
      </c>
      <c r="BX49" s="3"/>
      <c r="BY49" s="3"/>
      <c r="BZ49" s="3"/>
      <c r="CA49" s="3"/>
      <c r="CB49" s="3"/>
      <c r="CC49" s="3"/>
      <c r="CD49" s="3">
        <v>4658160</v>
      </c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>
        <v>345068</v>
      </c>
      <c r="CR49" s="3"/>
      <c r="CS49" s="3"/>
      <c r="CT49" s="3"/>
      <c r="CU49" s="3"/>
      <c r="CV49" s="3"/>
      <c r="CW49" s="3"/>
      <c r="CX49" s="3"/>
      <c r="CY49" s="3"/>
      <c r="CZ49" s="3">
        <v>100000</v>
      </c>
      <c r="DA49" s="3"/>
      <c r="DB49" s="3"/>
      <c r="DC49" s="3"/>
      <c r="DD49" s="3"/>
      <c r="DE49" s="3"/>
      <c r="DF49" s="3"/>
      <c r="DG49" s="3">
        <v>1200</v>
      </c>
      <c r="DH49" s="3"/>
      <c r="DI49" s="3"/>
      <c r="DJ49" s="3">
        <v>348000</v>
      </c>
      <c r="DK49" s="3"/>
      <c r="DL49" s="3"/>
      <c r="DM49" s="3"/>
      <c r="DN49" s="3"/>
      <c r="DO49" s="3"/>
      <c r="DP49" s="3"/>
      <c r="DQ49" s="3"/>
      <c r="DR49" s="3"/>
      <c r="DS49" s="3">
        <v>0</v>
      </c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>
        <v>9000</v>
      </c>
      <c r="EK49" s="3">
        <v>660460</v>
      </c>
      <c r="EL49" s="3"/>
      <c r="EM49" s="3"/>
      <c r="EN49" s="3"/>
      <c r="EO49" s="3"/>
      <c r="EP49" s="3"/>
      <c r="EQ49" s="3"/>
      <c r="ER49" s="3"/>
      <c r="ES49" s="3"/>
      <c r="ET49" s="3">
        <v>731880</v>
      </c>
      <c r="EU49" s="3">
        <v>3850</v>
      </c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>
        <v>60000</v>
      </c>
      <c r="FM49" s="3"/>
      <c r="FN49" s="3"/>
      <c r="FO49" s="3"/>
      <c r="FP49" s="3"/>
      <c r="FQ49" s="3"/>
      <c r="FR49" s="3"/>
      <c r="FS49" s="3"/>
      <c r="FT49" s="3"/>
      <c r="FU49" s="3"/>
      <c r="FV49" s="3">
        <v>41200</v>
      </c>
      <c r="FW49" s="3"/>
      <c r="FX49" s="3"/>
      <c r="FY49" s="3">
        <v>96000</v>
      </c>
      <c r="FZ49" s="3"/>
      <c r="GA49" s="3"/>
      <c r="GB49" s="3">
        <v>870100</v>
      </c>
      <c r="GC49" s="3"/>
      <c r="GD49" s="3"/>
      <c r="GE49" s="3"/>
      <c r="GF49" s="3"/>
      <c r="GG49" s="3"/>
      <c r="GH49" s="3">
        <v>1761000</v>
      </c>
      <c r="GI49" s="3">
        <v>391000</v>
      </c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>
        <v>360000</v>
      </c>
      <c r="GU49" s="3"/>
      <c r="GV49" s="3"/>
      <c r="GW49" s="3"/>
      <c r="GX49" s="3">
        <v>176000</v>
      </c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>
        <v>314200</v>
      </c>
      <c r="HJ49" s="3"/>
      <c r="HK49" s="3"/>
      <c r="HL49" s="3"/>
      <c r="HM49" s="3">
        <v>432000</v>
      </c>
      <c r="HN49" s="3"/>
      <c r="HO49" s="3"/>
      <c r="HP49" s="3"/>
      <c r="HQ49" s="3"/>
      <c r="HR49" s="3"/>
      <c r="HS49" s="3">
        <v>360000</v>
      </c>
      <c r="HT49" s="3"/>
      <c r="HU49" s="3"/>
      <c r="HV49" s="3"/>
      <c r="HW49" s="3">
        <v>84000</v>
      </c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>
        <v>8800</v>
      </c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>
        <v>192497.43</v>
      </c>
      <c r="KD49" s="3">
        <v>189000</v>
      </c>
      <c r="KE49" s="3"/>
      <c r="KF49" s="3"/>
      <c r="KG49" s="3"/>
      <c r="KH49" s="3"/>
      <c r="KI49" s="3">
        <v>228500</v>
      </c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>
        <v>350900</v>
      </c>
      <c r="KU49" s="3"/>
      <c r="KV49" s="3">
        <v>718095</v>
      </c>
      <c r="KW49" s="3"/>
      <c r="KX49" s="3"/>
      <c r="KY49" s="3"/>
      <c r="KZ49" s="3"/>
      <c r="LA49" s="3"/>
      <c r="LB49" s="3"/>
      <c r="LC49" s="3"/>
      <c r="LD49" s="3"/>
      <c r="LE49" s="3">
        <v>1341109.71</v>
      </c>
      <c r="LF49" s="3">
        <v>4200000</v>
      </c>
      <c r="LG49" s="3">
        <v>40394007.43</v>
      </c>
      <c r="LH49" s="3">
        <v>1016000</v>
      </c>
      <c r="LI49" s="3"/>
      <c r="LJ49" s="3"/>
      <c r="LK49" s="3"/>
      <c r="LL49" s="3"/>
      <c r="LM49" s="3"/>
      <c r="LN49" s="3"/>
      <c r="LO49" s="3"/>
      <c r="LP49" s="3"/>
      <c r="LQ49" s="3"/>
      <c r="LR49" s="3">
        <v>3211500</v>
      </c>
      <c r="LS49" s="3"/>
      <c r="LT49" s="3"/>
      <c r="LU49" s="3"/>
      <c r="LV49" s="3"/>
      <c r="LW49" s="3"/>
      <c r="LX49" s="3"/>
      <c r="LY49" s="3"/>
      <c r="LZ49" s="3"/>
      <c r="MA49" s="3"/>
      <c r="MB49" s="3"/>
      <c r="MC49" s="3"/>
      <c r="MD49" s="3"/>
      <c r="ME49" s="3"/>
      <c r="MF49" s="3"/>
      <c r="MG49" s="3"/>
      <c r="MH49" s="3">
        <v>678581.49</v>
      </c>
      <c r="MI49" s="3">
        <v>0</v>
      </c>
      <c r="MJ49" s="3"/>
      <c r="MK49" s="3"/>
      <c r="ML49" s="3"/>
      <c r="MM49" s="3"/>
      <c r="MN49" s="3"/>
      <c r="MO49" s="3"/>
      <c r="MP49" s="3"/>
      <c r="MQ49" s="3"/>
      <c r="MR49" s="3"/>
      <c r="MS49" s="3"/>
      <c r="MT49" s="3">
        <v>156000</v>
      </c>
      <c r="MU49" s="3"/>
      <c r="MV49" s="3"/>
      <c r="MW49" s="3">
        <v>1070387</v>
      </c>
      <c r="MX49" s="3"/>
      <c r="MY49" s="3"/>
      <c r="MZ49" s="3"/>
      <c r="NA49" s="3"/>
      <c r="NB49" s="3"/>
      <c r="NC49" s="3"/>
      <c r="ND49" s="3"/>
      <c r="NE49" s="3"/>
      <c r="NF49" s="3"/>
      <c r="NG49" s="3">
        <v>197600</v>
      </c>
      <c r="NH49" s="3"/>
      <c r="NI49" s="3"/>
      <c r="NJ49" s="3"/>
      <c r="NK49" s="3"/>
      <c r="NL49" s="3">
        <v>649715</v>
      </c>
      <c r="NM49" s="3">
        <v>0</v>
      </c>
      <c r="NN49" s="3"/>
      <c r="NO49" s="3"/>
      <c r="NP49" s="3"/>
      <c r="NQ49" s="3"/>
      <c r="NR49" s="3"/>
      <c r="NS49" s="3"/>
      <c r="NT49" s="3"/>
      <c r="NU49" s="3"/>
      <c r="NV49" s="3"/>
      <c r="NW49" s="3">
        <v>725000</v>
      </c>
      <c r="NX49" s="3"/>
      <c r="NY49" s="3"/>
      <c r="NZ49" s="3">
        <v>180000</v>
      </c>
      <c r="OA49" s="3"/>
      <c r="OB49" s="3"/>
      <c r="OC49" s="3"/>
      <c r="OD49" s="3"/>
      <c r="OE49" s="3"/>
      <c r="OF49" s="3"/>
      <c r="OG49" s="3"/>
      <c r="OH49" s="3"/>
      <c r="OI49" s="3"/>
      <c r="OJ49" s="3"/>
      <c r="OK49" s="3"/>
      <c r="OL49" s="3"/>
      <c r="OM49" s="3"/>
      <c r="ON49" s="3"/>
      <c r="OO49" s="3"/>
      <c r="OP49" s="3"/>
      <c r="OQ49" s="3"/>
      <c r="OR49" s="3"/>
      <c r="OS49" s="3"/>
      <c r="OT49" s="3"/>
      <c r="OU49" s="3"/>
      <c r="OV49" s="3">
        <v>1967418.66</v>
      </c>
      <c r="OW49" s="3"/>
      <c r="OX49" s="3"/>
      <c r="OY49" s="3"/>
      <c r="OZ49" s="3"/>
      <c r="PA49" s="3"/>
      <c r="PB49" s="3"/>
      <c r="PC49" s="3"/>
      <c r="PD49" s="3">
        <v>1197350</v>
      </c>
      <c r="PE49" s="3"/>
      <c r="PF49" s="3"/>
      <c r="PG49" s="3"/>
      <c r="PH49" s="3"/>
      <c r="PI49" s="3"/>
      <c r="PJ49" s="3"/>
      <c r="PK49" s="3"/>
      <c r="PL49" s="3"/>
      <c r="PM49" s="3"/>
      <c r="PN49" s="3"/>
      <c r="PO49" s="3"/>
      <c r="PP49" s="3"/>
      <c r="PQ49" s="3"/>
      <c r="PR49" s="3">
        <v>573000</v>
      </c>
      <c r="PS49" s="3"/>
      <c r="PT49" s="3"/>
      <c r="PU49" s="3"/>
      <c r="PV49" s="3"/>
      <c r="PW49" s="3"/>
      <c r="PX49" s="3"/>
      <c r="PY49" s="3"/>
      <c r="PZ49" s="3"/>
      <c r="QA49" s="3"/>
      <c r="QB49" s="3"/>
      <c r="QC49" s="3"/>
      <c r="QD49" s="3"/>
      <c r="QE49" s="3">
        <v>553451.62</v>
      </c>
      <c r="QF49" s="3">
        <v>684111.42</v>
      </c>
      <c r="QG49" s="3">
        <v>8869.02</v>
      </c>
      <c r="QH49" s="3">
        <v>0</v>
      </c>
      <c r="QI49" s="3"/>
      <c r="QJ49" s="3"/>
      <c r="QK49" s="3"/>
      <c r="QL49" s="3"/>
      <c r="QM49" s="3"/>
      <c r="QN49" s="3"/>
      <c r="QO49" s="3"/>
      <c r="QP49" s="3"/>
      <c r="QQ49" s="3"/>
      <c r="QR49" s="3"/>
      <c r="QS49" s="3"/>
      <c r="QT49" s="3"/>
      <c r="QU49" s="3"/>
      <c r="QV49" s="3"/>
      <c r="QW49" s="3">
        <v>37218</v>
      </c>
      <c r="QX49" s="3"/>
      <c r="QY49" s="3"/>
      <c r="QZ49" s="3"/>
      <c r="RA49" s="3"/>
      <c r="RB49" s="3"/>
      <c r="RC49" s="3"/>
      <c r="RD49" s="3"/>
      <c r="RE49" s="3">
        <v>72000</v>
      </c>
      <c r="RF49" s="3"/>
      <c r="RG49" s="3"/>
      <c r="RH49" s="3"/>
      <c r="RI49" s="3"/>
      <c r="RJ49" s="3"/>
      <c r="RK49" s="3"/>
      <c r="RL49" s="3"/>
      <c r="RM49" s="3"/>
      <c r="RN49" s="3"/>
      <c r="RO49" s="3"/>
      <c r="RP49" s="3"/>
      <c r="RQ49" s="3"/>
      <c r="RR49" s="3"/>
      <c r="RS49" s="3"/>
      <c r="RT49" s="3"/>
      <c r="RU49" s="3"/>
      <c r="RV49" s="3"/>
      <c r="RW49" s="3"/>
      <c r="RX49" s="3"/>
      <c r="RY49" s="3"/>
      <c r="RZ49" s="3">
        <v>156000</v>
      </c>
      <c r="SA49" s="3"/>
      <c r="SB49" s="3"/>
      <c r="SC49" s="3"/>
      <c r="SD49" s="3"/>
      <c r="SE49" s="3"/>
      <c r="SF49" s="3"/>
      <c r="SG49" s="3"/>
      <c r="SH49" s="3"/>
      <c r="SI49" s="3"/>
      <c r="SJ49" s="3"/>
      <c r="SK49" s="3"/>
      <c r="SL49" s="3"/>
      <c r="SM49" s="3"/>
      <c r="SN49" s="3"/>
      <c r="SO49" s="3"/>
      <c r="SP49" s="3"/>
      <c r="SQ49" s="3"/>
      <c r="SR49" s="3">
        <v>853200</v>
      </c>
      <c r="SS49" s="3">
        <v>25000</v>
      </c>
      <c r="ST49" s="3"/>
      <c r="SU49" s="3"/>
      <c r="SV49" s="3">
        <v>455000</v>
      </c>
      <c r="SW49" s="3"/>
      <c r="SX49" s="3"/>
      <c r="SY49" s="3"/>
      <c r="SZ49" s="3"/>
      <c r="TA49" s="3">
        <v>108000</v>
      </c>
      <c r="TB49" s="3"/>
      <c r="TC49" s="3"/>
      <c r="TD49" s="3"/>
      <c r="TE49" s="3"/>
      <c r="TF49" s="3">
        <v>634920</v>
      </c>
      <c r="TG49" s="3"/>
      <c r="TH49" s="3"/>
      <c r="TI49" s="3">
        <v>380750</v>
      </c>
      <c r="TJ49" s="3"/>
      <c r="TK49" s="3"/>
      <c r="TL49" s="3"/>
      <c r="TM49" s="3"/>
      <c r="TN49" s="3"/>
      <c r="TO49" s="3"/>
      <c r="TP49" s="3"/>
      <c r="TQ49" s="3"/>
      <c r="TR49" s="3"/>
      <c r="TS49" s="3"/>
      <c r="TT49" s="3">
        <v>195000</v>
      </c>
      <c r="TU49" s="3"/>
      <c r="TV49" s="3"/>
      <c r="TW49" s="3"/>
      <c r="TX49" s="3"/>
      <c r="TY49" s="3"/>
      <c r="TZ49" s="3"/>
      <c r="UA49" s="3">
        <v>219000</v>
      </c>
      <c r="UB49" s="3"/>
      <c r="UC49" s="3"/>
      <c r="UD49" s="3"/>
      <c r="UE49" s="3"/>
      <c r="UF49" s="3"/>
      <c r="UG49" s="3"/>
      <c r="UH49" s="3"/>
      <c r="UI49" s="3"/>
      <c r="UJ49" s="3"/>
      <c r="UK49" s="3"/>
      <c r="UL49" s="3"/>
      <c r="UM49" s="3"/>
      <c r="UN49" s="3"/>
      <c r="UO49" s="3"/>
      <c r="UP49" s="3"/>
      <c r="UQ49" s="3"/>
      <c r="UR49" s="3">
        <v>440000</v>
      </c>
      <c r="US49" s="3"/>
      <c r="UT49" s="3"/>
      <c r="UU49" s="3"/>
      <c r="UV49" s="3"/>
      <c r="UW49" s="3"/>
      <c r="UX49" s="3"/>
      <c r="UY49" s="3">
        <v>37200</v>
      </c>
      <c r="UZ49" s="3"/>
      <c r="VA49" s="3">
        <v>21754.799999999999</v>
      </c>
      <c r="VB49" s="3">
        <v>9476.14</v>
      </c>
      <c r="VC49" s="3">
        <v>376304.1</v>
      </c>
      <c r="VD49" s="3"/>
      <c r="VE49" s="3"/>
      <c r="VF49" s="3">
        <v>84000</v>
      </c>
      <c r="VG49" s="3"/>
      <c r="VH49" s="3"/>
      <c r="VI49" s="3"/>
      <c r="VJ49" s="3"/>
      <c r="VK49" s="3"/>
      <c r="VL49" s="3">
        <v>9281348.2799999993</v>
      </c>
      <c r="VM49" s="3"/>
      <c r="VN49" s="3">
        <v>24075</v>
      </c>
      <c r="VO49" s="3"/>
      <c r="VP49" s="3"/>
      <c r="VQ49" s="3"/>
      <c r="VR49" s="3"/>
      <c r="VS49" s="3"/>
      <c r="VT49" s="3"/>
      <c r="VU49" s="3"/>
      <c r="VV49" s="3"/>
      <c r="VW49" s="3"/>
      <c r="VX49" s="3">
        <v>490000</v>
      </c>
      <c r="VY49" s="3"/>
      <c r="VZ49" s="3"/>
      <c r="WA49" s="3"/>
      <c r="WB49" s="3"/>
      <c r="WC49" s="3"/>
      <c r="WD49" s="3"/>
      <c r="WE49" s="3"/>
      <c r="WF49" s="3"/>
      <c r="WG49" s="3"/>
      <c r="WH49" s="3"/>
      <c r="WI49" s="3"/>
      <c r="WJ49" s="3"/>
      <c r="WK49" s="3"/>
      <c r="WL49" s="3"/>
      <c r="WM49" s="3"/>
      <c r="WN49" s="3"/>
      <c r="WO49" s="3"/>
      <c r="WP49" s="3"/>
      <c r="WQ49" s="3"/>
      <c r="WR49" s="3"/>
      <c r="WS49" s="3"/>
      <c r="WT49" s="3"/>
      <c r="WU49" s="3"/>
      <c r="WV49" s="3"/>
      <c r="WW49" s="3"/>
      <c r="WX49" s="3"/>
      <c r="WY49" s="3"/>
      <c r="WZ49" s="3"/>
      <c r="XA49" s="3"/>
      <c r="XB49" s="3"/>
      <c r="XC49" s="3"/>
      <c r="XD49" s="3"/>
      <c r="XE49" s="3"/>
      <c r="XF49" s="3"/>
      <c r="XG49" s="3"/>
      <c r="XH49" s="3"/>
      <c r="XI49" s="3"/>
      <c r="XJ49" s="3"/>
      <c r="XK49" s="3"/>
      <c r="XL49" s="3"/>
      <c r="XM49" s="3"/>
      <c r="XN49" s="3"/>
      <c r="XO49" s="3"/>
      <c r="XP49" s="3"/>
      <c r="XQ49" s="3">
        <v>429343.3</v>
      </c>
      <c r="XR49" s="3"/>
      <c r="XS49" s="3"/>
      <c r="XT49" s="3"/>
      <c r="XU49" s="3"/>
      <c r="XV49" s="3"/>
      <c r="XW49" s="3"/>
      <c r="XX49" s="3"/>
      <c r="XY49" s="3">
        <v>15674080</v>
      </c>
      <c r="XZ49" s="3"/>
      <c r="YA49" s="3"/>
      <c r="YB49" s="3"/>
      <c r="YC49" s="3"/>
      <c r="YD49" s="3"/>
      <c r="YE49" s="3"/>
      <c r="YF49" s="3"/>
      <c r="YG49" s="3"/>
      <c r="YH49" s="3"/>
      <c r="YI49" s="3"/>
      <c r="YJ49" s="3"/>
      <c r="YK49" s="3"/>
      <c r="YL49" s="3"/>
      <c r="YM49" s="3"/>
      <c r="YN49" s="3"/>
      <c r="YO49" s="3"/>
      <c r="YP49" s="3"/>
      <c r="YQ49" s="3"/>
      <c r="YR49" s="3"/>
      <c r="YS49" s="3"/>
      <c r="YT49" s="3"/>
      <c r="YU49" s="3"/>
      <c r="YV49" s="3"/>
      <c r="YW49" s="3"/>
      <c r="YX49" s="3"/>
      <c r="YY49" s="3"/>
      <c r="YZ49" s="3"/>
      <c r="ZA49" s="3">
        <v>15899</v>
      </c>
      <c r="ZB49" s="3"/>
      <c r="ZC49" s="3"/>
      <c r="ZD49" s="3"/>
      <c r="ZE49" s="3"/>
      <c r="ZF49" s="3"/>
      <c r="ZG49" s="3"/>
      <c r="ZH49" s="3"/>
      <c r="ZI49" s="3"/>
      <c r="ZJ49" s="3"/>
      <c r="ZK49" s="3"/>
      <c r="ZL49" s="3"/>
      <c r="ZM49" s="3"/>
      <c r="ZN49" s="3"/>
      <c r="ZO49" s="3"/>
      <c r="ZP49" s="3"/>
      <c r="ZQ49" s="3"/>
      <c r="ZR49" s="3"/>
      <c r="ZS49" s="3"/>
      <c r="ZT49" s="3"/>
      <c r="ZU49" s="3"/>
      <c r="ZV49" s="3">
        <v>32500</v>
      </c>
      <c r="ZW49" s="3"/>
      <c r="ZX49" s="3"/>
      <c r="ZY49" s="3">
        <v>10500</v>
      </c>
      <c r="ZZ49" s="3"/>
      <c r="AAA49" s="3"/>
      <c r="AAB49" s="3"/>
      <c r="AAC49" s="3">
        <v>16881639.289999999</v>
      </c>
      <c r="AAD49" s="3"/>
      <c r="AAE49" s="3"/>
      <c r="AAF49" s="3"/>
      <c r="AAG49" s="3"/>
      <c r="AAH49" s="3"/>
      <c r="AAI49" s="3"/>
      <c r="AAJ49" s="3">
        <v>25000</v>
      </c>
      <c r="AAK49" s="3"/>
      <c r="AAL49" s="3"/>
      <c r="AAM49" s="3"/>
      <c r="AAN49" s="3"/>
      <c r="AAO49" s="3"/>
      <c r="AAP49" s="3"/>
      <c r="AAQ49" s="3"/>
      <c r="AAR49" s="3"/>
      <c r="AAS49" s="3"/>
      <c r="AAT49" s="3"/>
      <c r="AAU49" s="3"/>
      <c r="AAV49" s="3">
        <v>9000</v>
      </c>
      <c r="AAW49" s="3"/>
      <c r="AAX49" s="3"/>
      <c r="AAY49" s="3"/>
      <c r="AAZ49" s="3"/>
      <c r="ABA49" s="3"/>
      <c r="ABB49" s="3">
        <v>202469.32</v>
      </c>
      <c r="ABC49" s="3"/>
      <c r="ABD49" s="3"/>
      <c r="ABE49" s="3"/>
      <c r="ABF49" s="3"/>
      <c r="ABG49" s="3"/>
      <c r="ABH49" s="3"/>
      <c r="ABI49" s="3"/>
      <c r="ABJ49" s="3"/>
      <c r="ABK49" s="3"/>
      <c r="ABL49" s="3"/>
      <c r="ABM49" s="3"/>
      <c r="ABN49" s="3"/>
      <c r="ABO49" s="3"/>
      <c r="ABP49" s="3"/>
      <c r="ABQ49" s="3"/>
      <c r="ABR49" s="3"/>
      <c r="ABS49" s="3"/>
      <c r="ABT49" s="3"/>
      <c r="ABU49" s="3"/>
      <c r="ABV49" s="3">
        <v>936000</v>
      </c>
      <c r="ABW49" s="3"/>
      <c r="ABX49" s="3"/>
      <c r="ABY49" s="3"/>
      <c r="ABZ49" s="3"/>
      <c r="ACA49" s="3">
        <v>30000</v>
      </c>
      <c r="ACB49" s="3"/>
      <c r="ACC49" s="3"/>
      <c r="ACD49" s="3"/>
      <c r="ACE49" s="3"/>
      <c r="ACF49" s="3"/>
      <c r="ACG49" s="3"/>
      <c r="ACH49" s="3"/>
      <c r="ACI49" s="3"/>
      <c r="ACJ49" s="3"/>
      <c r="ACK49" s="3"/>
      <c r="ACL49" s="3"/>
      <c r="ACM49" s="3"/>
      <c r="ACN49" s="3"/>
      <c r="ACO49" s="3"/>
      <c r="ACP49" s="3"/>
      <c r="ACQ49" s="3"/>
      <c r="ACR49" s="3"/>
      <c r="ACS49" s="3"/>
      <c r="ACT49" s="3"/>
      <c r="ACU49" s="3">
        <v>358607.48</v>
      </c>
      <c r="ACV49" s="3">
        <v>27961.25</v>
      </c>
      <c r="ACW49" s="3"/>
      <c r="ACX49" s="3"/>
      <c r="ACY49" s="3">
        <v>5070</v>
      </c>
      <c r="ACZ49" s="3">
        <v>39000</v>
      </c>
      <c r="ADA49" s="3"/>
      <c r="ADB49" s="3"/>
      <c r="ADC49" s="3"/>
      <c r="ADD49" s="3"/>
      <c r="ADE49" s="3"/>
      <c r="ADF49" s="3"/>
      <c r="ADG49" s="3"/>
      <c r="ADH49" s="3"/>
      <c r="ADI49" s="3"/>
      <c r="ADJ49" s="3"/>
      <c r="ADK49" s="3">
        <v>90000</v>
      </c>
      <c r="ADL49" s="3"/>
      <c r="ADM49" s="3"/>
      <c r="ADN49" s="3"/>
      <c r="ADO49" s="3"/>
      <c r="ADP49" s="3"/>
      <c r="ADQ49" s="3"/>
      <c r="ADR49" s="3"/>
      <c r="ADS49" s="3"/>
      <c r="ADT49" s="3"/>
      <c r="ADU49" s="3"/>
      <c r="ADV49" s="3"/>
      <c r="ADW49" s="3"/>
      <c r="ADX49" s="3"/>
      <c r="ADY49" s="3"/>
      <c r="ADZ49" s="3"/>
      <c r="AEA49" s="3">
        <v>78000</v>
      </c>
      <c r="AEB49" s="3"/>
      <c r="AEC49" s="3"/>
      <c r="AED49" s="3"/>
      <c r="AEE49" s="3"/>
      <c r="AEF49" s="3"/>
      <c r="AEG49" s="3"/>
      <c r="AEH49" s="3"/>
      <c r="AEI49" s="3"/>
      <c r="AEJ49" s="3"/>
      <c r="AEK49" s="3"/>
      <c r="AEL49" s="3"/>
      <c r="AEM49" s="3"/>
      <c r="AEN49" s="3"/>
      <c r="AEO49" s="3"/>
      <c r="AEP49" s="3"/>
      <c r="AEQ49" s="3">
        <v>36000</v>
      </c>
      <c r="AER49" s="3"/>
      <c r="AES49" s="3"/>
      <c r="AET49" s="3"/>
      <c r="AEU49" s="3"/>
      <c r="AEV49" s="3"/>
      <c r="AEW49" s="3"/>
      <c r="AEX49" s="3"/>
      <c r="AEY49" s="3"/>
      <c r="AEZ49" s="3"/>
      <c r="AFA49" s="3"/>
      <c r="AFB49" s="3">
        <v>240000</v>
      </c>
      <c r="AFC49" s="3"/>
      <c r="AFD49" s="3"/>
      <c r="AFE49" s="3">
        <v>48000</v>
      </c>
      <c r="AFF49" s="3"/>
      <c r="AFG49" s="3"/>
      <c r="AFH49" s="3"/>
      <c r="AFI49" s="3"/>
      <c r="AFJ49" s="3"/>
      <c r="AFK49" s="3"/>
      <c r="AFL49" s="3">
        <v>63200</v>
      </c>
      <c r="AFM49" s="3"/>
      <c r="AFN49" s="3">
        <v>531990.87</v>
      </c>
      <c r="AFO49" s="3">
        <v>54000</v>
      </c>
      <c r="AFP49" s="3"/>
      <c r="AFQ49" s="3"/>
      <c r="AFR49" s="3"/>
      <c r="AFS49" s="3"/>
      <c r="AFT49" s="3">
        <v>362800</v>
      </c>
      <c r="AFU49" s="3"/>
    </row>
    <row r="50" spans="1:853" x14ac:dyDescent="0.2">
      <c r="A50" s="7"/>
      <c r="B50" s="8" t="s">
        <v>246</v>
      </c>
      <c r="C50" s="2" t="s">
        <v>247</v>
      </c>
      <c r="D50" s="11">
        <v>240491.46</v>
      </c>
      <c r="E50" s="1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>
        <v>2893350</v>
      </c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>
        <v>494794</v>
      </c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>
        <v>1040673.98</v>
      </c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>
        <v>0</v>
      </c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>
        <v>3589027.79</v>
      </c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>
        <v>905127.99</v>
      </c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>
        <v>1960098.15</v>
      </c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>
        <v>39150</v>
      </c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>
        <v>1802074</v>
      </c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>
        <v>680262</v>
      </c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/>
      <c r="LW50" s="3"/>
      <c r="LX50" s="3"/>
      <c r="LY50" s="3"/>
      <c r="LZ50" s="3"/>
      <c r="MA50" s="3"/>
      <c r="MB50" s="3"/>
      <c r="MC50" s="3">
        <v>58050</v>
      </c>
      <c r="MD50" s="3">
        <v>4470080.72</v>
      </c>
      <c r="ME50" s="3"/>
      <c r="MF50" s="3"/>
      <c r="MG50" s="3"/>
      <c r="MH50" s="3"/>
      <c r="MI50" s="3"/>
      <c r="MJ50" s="3"/>
      <c r="MK50" s="3"/>
      <c r="ML50" s="3"/>
      <c r="MM50" s="3"/>
      <c r="MN50" s="3"/>
      <c r="MO50" s="3"/>
      <c r="MP50" s="3"/>
      <c r="MQ50" s="3"/>
      <c r="MR50" s="3"/>
      <c r="MS50" s="3"/>
      <c r="MT50" s="3"/>
      <c r="MU50" s="3"/>
      <c r="MV50" s="3"/>
      <c r="MW50" s="3"/>
      <c r="MX50" s="3"/>
      <c r="MY50" s="3"/>
      <c r="MZ50" s="3"/>
      <c r="NA50" s="3"/>
      <c r="NB50" s="3"/>
      <c r="NC50" s="3"/>
      <c r="ND50" s="3"/>
      <c r="NE50" s="3"/>
      <c r="NF50" s="3"/>
      <c r="NG50" s="3"/>
      <c r="NH50" s="3"/>
      <c r="NI50" s="3"/>
      <c r="NJ50" s="3"/>
      <c r="NK50" s="3"/>
      <c r="NL50" s="3"/>
      <c r="NM50" s="3"/>
      <c r="NN50" s="3"/>
      <c r="NO50" s="3"/>
      <c r="NP50" s="3"/>
      <c r="NQ50" s="3"/>
      <c r="NR50" s="3"/>
      <c r="NS50" s="3"/>
      <c r="NT50" s="3"/>
      <c r="NU50" s="3"/>
      <c r="NV50" s="3"/>
      <c r="NW50" s="3"/>
      <c r="NX50" s="3"/>
      <c r="NY50" s="3"/>
      <c r="NZ50" s="3"/>
      <c r="OA50" s="3">
        <v>203845.48</v>
      </c>
      <c r="OB50" s="3"/>
      <c r="OC50" s="3"/>
      <c r="OD50" s="3"/>
      <c r="OE50" s="3"/>
      <c r="OF50" s="3"/>
      <c r="OG50" s="3"/>
      <c r="OH50" s="3"/>
      <c r="OI50" s="3"/>
      <c r="OJ50" s="3"/>
      <c r="OK50" s="3"/>
      <c r="OL50" s="3"/>
      <c r="OM50" s="3"/>
      <c r="ON50" s="3"/>
      <c r="OO50" s="3"/>
      <c r="OP50" s="3"/>
      <c r="OQ50" s="3"/>
      <c r="OR50" s="3"/>
      <c r="OS50" s="3"/>
      <c r="OT50" s="3"/>
      <c r="OU50" s="3"/>
      <c r="OV50" s="3"/>
      <c r="OW50" s="3"/>
      <c r="OX50" s="3"/>
      <c r="OY50" s="3"/>
      <c r="OZ50" s="3"/>
      <c r="PA50" s="3"/>
      <c r="PB50" s="3"/>
      <c r="PC50" s="3"/>
      <c r="PD50" s="3"/>
      <c r="PE50" s="3"/>
      <c r="PF50" s="3"/>
      <c r="PG50" s="3"/>
      <c r="PH50" s="3"/>
      <c r="PI50" s="3"/>
      <c r="PJ50" s="3"/>
      <c r="PK50" s="3"/>
      <c r="PL50" s="3"/>
      <c r="PM50" s="3"/>
      <c r="PN50" s="3"/>
      <c r="PO50" s="3"/>
      <c r="PP50" s="3"/>
      <c r="PQ50" s="3"/>
      <c r="PR50" s="3"/>
      <c r="PS50" s="3"/>
      <c r="PT50" s="3"/>
      <c r="PU50" s="3"/>
      <c r="PV50" s="3"/>
      <c r="PW50" s="3"/>
      <c r="PX50" s="3"/>
      <c r="PY50" s="3"/>
      <c r="PZ50" s="3"/>
      <c r="QA50" s="3"/>
      <c r="QB50" s="3"/>
      <c r="QC50" s="3"/>
      <c r="QD50" s="3"/>
      <c r="QE50" s="3"/>
      <c r="QF50" s="3"/>
      <c r="QG50" s="3"/>
      <c r="QH50" s="3"/>
      <c r="QI50" s="3"/>
      <c r="QJ50" s="3"/>
      <c r="QK50" s="3"/>
      <c r="QL50" s="3"/>
      <c r="QM50" s="3"/>
      <c r="QN50" s="3"/>
      <c r="QO50" s="3"/>
      <c r="QP50" s="3"/>
      <c r="QQ50" s="3"/>
      <c r="QR50" s="3"/>
      <c r="QS50" s="3"/>
      <c r="QT50" s="3"/>
      <c r="QU50" s="3"/>
      <c r="QV50" s="3"/>
      <c r="QW50" s="3"/>
      <c r="QX50" s="3"/>
      <c r="QY50" s="3"/>
      <c r="QZ50" s="3"/>
      <c r="RA50" s="3"/>
      <c r="RB50" s="3"/>
      <c r="RC50" s="3"/>
      <c r="RD50" s="3"/>
      <c r="RE50" s="3"/>
      <c r="RF50" s="3"/>
      <c r="RG50" s="3"/>
      <c r="RH50" s="3"/>
      <c r="RI50" s="3"/>
      <c r="RJ50" s="3"/>
      <c r="RK50" s="3"/>
      <c r="RL50" s="3"/>
      <c r="RM50" s="3"/>
      <c r="RN50" s="3"/>
      <c r="RO50" s="3"/>
      <c r="RP50" s="3"/>
      <c r="RQ50" s="3"/>
      <c r="RR50" s="3"/>
      <c r="RS50" s="3"/>
      <c r="RT50" s="3"/>
      <c r="RU50" s="3"/>
      <c r="RV50" s="3"/>
      <c r="RW50" s="3"/>
      <c r="RX50" s="3"/>
      <c r="RY50" s="3"/>
      <c r="RZ50" s="3"/>
      <c r="SA50" s="3"/>
      <c r="SB50" s="3"/>
      <c r="SC50" s="3"/>
      <c r="SD50" s="3"/>
      <c r="SE50" s="3"/>
      <c r="SF50" s="3"/>
      <c r="SG50" s="3"/>
      <c r="SH50" s="3"/>
      <c r="SI50" s="3"/>
      <c r="SJ50" s="3"/>
      <c r="SK50" s="3"/>
      <c r="SL50" s="3"/>
      <c r="SM50" s="3"/>
      <c r="SN50" s="3"/>
      <c r="SO50" s="3"/>
      <c r="SP50" s="3"/>
      <c r="SQ50" s="3"/>
      <c r="SR50" s="3"/>
      <c r="SS50" s="3"/>
      <c r="ST50" s="3"/>
      <c r="SU50" s="3"/>
      <c r="SV50" s="3"/>
      <c r="SW50" s="3"/>
      <c r="SX50" s="3"/>
      <c r="SY50" s="3"/>
      <c r="SZ50" s="3"/>
      <c r="TA50" s="3"/>
      <c r="TB50" s="3"/>
      <c r="TC50" s="3"/>
      <c r="TD50" s="3"/>
      <c r="TE50" s="3"/>
      <c r="TF50" s="3"/>
      <c r="TG50" s="3"/>
      <c r="TH50" s="3"/>
      <c r="TI50" s="3"/>
      <c r="TJ50" s="3"/>
      <c r="TK50" s="3"/>
      <c r="TL50" s="3"/>
      <c r="TM50" s="3"/>
      <c r="TN50" s="3"/>
      <c r="TO50" s="3"/>
      <c r="TP50" s="3"/>
      <c r="TQ50" s="3"/>
      <c r="TR50" s="3"/>
      <c r="TS50" s="3"/>
      <c r="TT50" s="3"/>
      <c r="TU50" s="3"/>
      <c r="TV50" s="3"/>
      <c r="TW50" s="3"/>
      <c r="TX50" s="3"/>
      <c r="TY50" s="3"/>
      <c r="TZ50" s="3"/>
      <c r="UA50" s="3"/>
      <c r="UB50" s="3"/>
      <c r="UC50" s="3"/>
      <c r="UD50" s="3"/>
      <c r="UE50" s="3"/>
      <c r="UF50" s="3"/>
      <c r="UG50" s="3"/>
      <c r="UH50" s="3">
        <v>1251750</v>
      </c>
      <c r="UI50" s="3"/>
      <c r="UJ50" s="3"/>
      <c r="UK50" s="3"/>
      <c r="UL50" s="3"/>
      <c r="UM50" s="3"/>
      <c r="UN50" s="3"/>
      <c r="UO50" s="3"/>
      <c r="UP50" s="3"/>
      <c r="UQ50" s="3"/>
      <c r="UR50" s="3">
        <v>1391321.52</v>
      </c>
      <c r="US50" s="3"/>
      <c r="UT50" s="3"/>
      <c r="UU50" s="3"/>
      <c r="UV50" s="3"/>
      <c r="UW50" s="3"/>
      <c r="UX50" s="3"/>
      <c r="UY50" s="3"/>
      <c r="UZ50" s="3"/>
      <c r="VA50" s="3"/>
      <c r="VB50" s="3"/>
      <c r="VC50" s="3"/>
      <c r="VD50" s="3"/>
      <c r="VE50" s="3"/>
      <c r="VF50" s="3"/>
      <c r="VG50" s="3"/>
      <c r="VH50" s="3"/>
      <c r="VI50" s="3">
        <v>51820</v>
      </c>
      <c r="VJ50" s="3"/>
      <c r="VK50" s="3"/>
      <c r="VL50" s="3"/>
      <c r="VM50" s="3"/>
      <c r="VN50" s="3"/>
      <c r="VO50" s="3"/>
      <c r="VP50" s="3"/>
      <c r="VQ50" s="3"/>
      <c r="VR50" s="3"/>
      <c r="VS50" s="3"/>
      <c r="VT50" s="3"/>
      <c r="VU50" s="3"/>
      <c r="VV50" s="3"/>
      <c r="VW50" s="3"/>
      <c r="VX50" s="3"/>
      <c r="VY50" s="3"/>
      <c r="VZ50" s="3"/>
      <c r="WA50" s="3"/>
      <c r="WB50" s="3"/>
      <c r="WC50" s="3"/>
      <c r="WD50" s="3"/>
      <c r="WE50" s="3"/>
      <c r="WF50" s="3"/>
      <c r="WG50" s="3"/>
      <c r="WH50" s="3"/>
      <c r="WI50" s="3"/>
      <c r="WJ50" s="3"/>
      <c r="WK50" s="3"/>
      <c r="WL50" s="3"/>
      <c r="WM50" s="3"/>
      <c r="WN50" s="3"/>
      <c r="WO50" s="3"/>
      <c r="WP50" s="3"/>
      <c r="WQ50" s="3"/>
      <c r="WR50" s="3"/>
      <c r="WS50" s="3">
        <v>87984</v>
      </c>
      <c r="WT50" s="3">
        <v>2901401.04</v>
      </c>
      <c r="WU50" s="3"/>
      <c r="WV50" s="3"/>
      <c r="WW50" s="3"/>
      <c r="WX50" s="3"/>
      <c r="WY50" s="3"/>
      <c r="WZ50" s="3"/>
      <c r="XA50" s="3"/>
      <c r="XB50" s="3"/>
      <c r="XC50" s="3"/>
      <c r="XD50" s="3"/>
      <c r="XE50" s="3"/>
      <c r="XF50" s="3"/>
      <c r="XG50" s="3"/>
      <c r="XH50" s="3"/>
      <c r="XI50" s="3"/>
      <c r="XJ50" s="3"/>
      <c r="XK50" s="3"/>
      <c r="XL50" s="3"/>
      <c r="XM50" s="3"/>
      <c r="XN50" s="3"/>
      <c r="XO50" s="3"/>
      <c r="XP50" s="3"/>
      <c r="XQ50" s="3"/>
      <c r="XR50" s="3"/>
      <c r="XS50" s="3"/>
      <c r="XT50" s="3"/>
      <c r="XU50" s="3"/>
      <c r="XV50" s="3"/>
      <c r="XW50" s="3"/>
      <c r="XX50" s="3"/>
      <c r="XY50" s="3"/>
      <c r="XZ50" s="3"/>
      <c r="YA50" s="3"/>
      <c r="YB50" s="3"/>
      <c r="YC50" s="3"/>
      <c r="YD50" s="3"/>
      <c r="YE50" s="3"/>
      <c r="YF50" s="3"/>
      <c r="YG50" s="3"/>
      <c r="YH50" s="3">
        <v>189570</v>
      </c>
      <c r="YI50" s="3"/>
      <c r="YJ50" s="3"/>
      <c r="YK50" s="3"/>
      <c r="YL50" s="3"/>
      <c r="YM50" s="3"/>
      <c r="YN50" s="3"/>
      <c r="YO50" s="3"/>
      <c r="YP50" s="3"/>
      <c r="YQ50" s="3"/>
      <c r="YR50" s="3"/>
      <c r="YS50" s="3"/>
      <c r="YT50" s="3"/>
      <c r="YU50" s="3"/>
      <c r="YV50" s="3"/>
      <c r="YW50" s="3"/>
      <c r="YX50" s="3"/>
      <c r="YY50" s="3"/>
      <c r="YZ50" s="3"/>
      <c r="ZA50" s="3"/>
      <c r="ZB50" s="3"/>
      <c r="ZC50" s="3"/>
      <c r="ZD50" s="3"/>
      <c r="ZE50" s="3"/>
      <c r="ZF50" s="3"/>
      <c r="ZG50" s="3"/>
      <c r="ZH50" s="3"/>
      <c r="ZI50" s="3"/>
      <c r="ZJ50" s="3"/>
      <c r="ZK50" s="3"/>
      <c r="ZL50" s="3"/>
      <c r="ZM50" s="3"/>
      <c r="ZN50" s="3"/>
      <c r="ZO50" s="3"/>
      <c r="ZP50" s="3"/>
      <c r="ZQ50" s="3"/>
      <c r="ZR50" s="3"/>
      <c r="ZS50" s="3"/>
      <c r="ZT50" s="3"/>
      <c r="ZU50" s="3"/>
      <c r="ZV50" s="3"/>
      <c r="ZW50" s="3"/>
      <c r="ZX50" s="3"/>
      <c r="ZY50" s="3"/>
      <c r="ZZ50" s="3"/>
      <c r="AAA50" s="3"/>
      <c r="AAB50" s="3"/>
      <c r="AAC50" s="3"/>
      <c r="AAD50" s="3"/>
      <c r="AAE50" s="3"/>
      <c r="AAF50" s="3"/>
      <c r="AAG50" s="3"/>
      <c r="AAH50" s="3"/>
      <c r="AAI50" s="3"/>
      <c r="AAJ50" s="3"/>
      <c r="AAK50" s="3"/>
      <c r="AAL50" s="3"/>
      <c r="AAM50" s="3"/>
      <c r="AAN50" s="3"/>
      <c r="AAO50" s="3"/>
      <c r="AAP50" s="3"/>
      <c r="AAQ50" s="3"/>
      <c r="AAR50" s="3"/>
      <c r="AAS50" s="3"/>
      <c r="AAT50" s="3"/>
      <c r="AAU50" s="3"/>
      <c r="AAV50" s="3"/>
      <c r="AAW50" s="3"/>
      <c r="AAX50" s="3"/>
      <c r="AAY50" s="3"/>
      <c r="AAZ50" s="3"/>
      <c r="ABA50" s="3"/>
      <c r="ABB50" s="3"/>
      <c r="ABC50" s="3"/>
      <c r="ABD50" s="3"/>
      <c r="ABE50" s="3"/>
      <c r="ABF50" s="3"/>
      <c r="ABG50" s="3"/>
      <c r="ABH50" s="3"/>
      <c r="ABI50" s="3"/>
      <c r="ABJ50" s="3"/>
      <c r="ABK50" s="3"/>
      <c r="ABL50" s="3"/>
      <c r="ABM50" s="3"/>
      <c r="ABN50" s="3"/>
      <c r="ABO50" s="3"/>
      <c r="ABP50" s="3"/>
      <c r="ABQ50" s="3"/>
      <c r="ABR50" s="3"/>
      <c r="ABS50" s="3"/>
      <c r="ABT50" s="3"/>
      <c r="ABU50" s="3"/>
      <c r="ABV50" s="3">
        <v>2897095.18</v>
      </c>
      <c r="ABW50" s="3"/>
      <c r="ABX50" s="3"/>
      <c r="ABY50" s="3"/>
      <c r="ABZ50" s="3"/>
      <c r="ACA50" s="3"/>
      <c r="ACB50" s="3"/>
      <c r="ACC50" s="3"/>
      <c r="ACD50" s="3"/>
      <c r="ACE50" s="3"/>
      <c r="ACF50" s="3"/>
      <c r="ACG50" s="3"/>
      <c r="ACH50" s="3"/>
      <c r="ACI50" s="3"/>
      <c r="ACJ50" s="3"/>
      <c r="ACK50" s="3"/>
      <c r="ACL50" s="3"/>
      <c r="ACM50" s="3"/>
      <c r="ACN50" s="3"/>
      <c r="ACO50" s="3">
        <v>37400</v>
      </c>
      <c r="ACP50" s="3"/>
      <c r="ACQ50" s="3"/>
      <c r="ACR50" s="3"/>
      <c r="ACS50" s="3"/>
      <c r="ACT50" s="3"/>
      <c r="ACU50" s="3"/>
      <c r="ACV50" s="3"/>
      <c r="ACW50" s="3"/>
      <c r="ACX50" s="3"/>
      <c r="ACY50" s="3"/>
      <c r="ACZ50" s="3"/>
      <c r="ADA50" s="3"/>
      <c r="ADB50" s="3"/>
      <c r="ADC50" s="3"/>
      <c r="ADD50" s="3"/>
      <c r="ADE50" s="3"/>
      <c r="ADF50" s="3"/>
      <c r="ADG50" s="3"/>
      <c r="ADH50" s="3"/>
      <c r="ADI50" s="3"/>
      <c r="ADJ50" s="3"/>
      <c r="ADK50" s="3"/>
      <c r="ADL50" s="3"/>
      <c r="ADM50" s="3"/>
      <c r="ADN50" s="3"/>
      <c r="ADO50" s="3"/>
      <c r="ADP50" s="3"/>
      <c r="ADQ50" s="3"/>
      <c r="ADR50" s="3"/>
      <c r="ADS50" s="3">
        <v>1263399</v>
      </c>
      <c r="ADT50" s="3"/>
      <c r="ADU50" s="3"/>
      <c r="ADV50" s="3"/>
      <c r="ADW50" s="3"/>
      <c r="ADX50" s="3"/>
      <c r="ADY50" s="3"/>
      <c r="ADZ50" s="3"/>
      <c r="AEA50" s="3"/>
      <c r="AEB50" s="3"/>
      <c r="AEC50" s="3"/>
      <c r="AED50" s="3"/>
      <c r="AEE50" s="3"/>
      <c r="AEF50" s="3"/>
      <c r="AEG50" s="3"/>
      <c r="AEH50" s="3"/>
      <c r="AEI50" s="3"/>
      <c r="AEJ50" s="3"/>
      <c r="AEK50" s="3"/>
      <c r="AEL50" s="3"/>
      <c r="AEM50" s="3"/>
      <c r="AEN50" s="3"/>
      <c r="AEO50" s="3"/>
      <c r="AEP50" s="3"/>
      <c r="AEQ50" s="3"/>
      <c r="AER50" s="3"/>
      <c r="AES50" s="3"/>
      <c r="AET50" s="3"/>
      <c r="AEU50" s="3"/>
      <c r="AEV50" s="3"/>
      <c r="AEW50" s="3"/>
      <c r="AEX50" s="3"/>
      <c r="AEY50" s="3"/>
      <c r="AEZ50" s="3">
        <v>3758082.01</v>
      </c>
      <c r="AFA50" s="3">
        <v>1402500</v>
      </c>
      <c r="AFB50" s="3"/>
      <c r="AFC50" s="3"/>
      <c r="AFD50" s="3"/>
      <c r="AFE50" s="3"/>
      <c r="AFF50" s="3"/>
      <c r="AFG50" s="3"/>
      <c r="AFH50" s="3"/>
      <c r="AFI50" s="3"/>
      <c r="AFJ50" s="3"/>
      <c r="AFK50" s="3"/>
      <c r="AFL50" s="3"/>
      <c r="AFM50" s="3"/>
      <c r="AFN50" s="3"/>
      <c r="AFO50" s="3"/>
      <c r="AFP50" s="3"/>
      <c r="AFQ50" s="3"/>
      <c r="AFR50" s="3"/>
      <c r="AFS50" s="3"/>
      <c r="AFT50" s="3"/>
      <c r="AFU50" s="3"/>
    </row>
    <row r="51" spans="1:853" x14ac:dyDescent="0.2">
      <c r="A51" s="7"/>
      <c r="B51" s="8" t="s">
        <v>248</v>
      </c>
      <c r="C51" s="2" t="s">
        <v>249</v>
      </c>
      <c r="D51" s="11"/>
      <c r="E51" s="1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>
        <v>105824.31</v>
      </c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>
        <v>6000</v>
      </c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>
        <v>72328</v>
      </c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>
        <v>10950</v>
      </c>
      <c r="HC51" s="3"/>
      <c r="HD51" s="3">
        <v>4840</v>
      </c>
      <c r="HE51" s="3"/>
      <c r="HF51" s="3"/>
      <c r="HG51" s="3"/>
      <c r="HH51" s="3"/>
      <c r="HI51" s="3"/>
      <c r="HJ51" s="3"/>
      <c r="HK51" s="3"/>
      <c r="HL51" s="3"/>
      <c r="HM51" s="3">
        <v>136450</v>
      </c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>
        <v>142943.85</v>
      </c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>
        <v>4500</v>
      </c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>
        <v>68847</v>
      </c>
      <c r="JM51" s="3"/>
      <c r="JN51" s="3"/>
      <c r="JO51" s="3">
        <v>54580</v>
      </c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>
        <v>14400</v>
      </c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>
        <v>437314.95</v>
      </c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>
        <v>144353.94</v>
      </c>
      <c r="LS51" s="3"/>
      <c r="LT51" s="3"/>
      <c r="LU51" s="3"/>
      <c r="LV51" s="3"/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  <c r="NK51" s="3"/>
      <c r="NL51" s="3"/>
      <c r="NM51" s="3"/>
      <c r="NN51" s="3"/>
      <c r="NO51" s="3"/>
      <c r="NP51" s="3"/>
      <c r="NQ51" s="3"/>
      <c r="NR51" s="3"/>
      <c r="NS51" s="3"/>
      <c r="NT51" s="3"/>
      <c r="NU51" s="3"/>
      <c r="NV51" s="3"/>
      <c r="NW51" s="3"/>
      <c r="NX51" s="3"/>
      <c r="NY51" s="3"/>
      <c r="NZ51" s="3"/>
      <c r="OA51" s="3"/>
      <c r="OB51" s="3"/>
      <c r="OC51" s="3"/>
      <c r="OD51" s="3"/>
      <c r="OE51" s="3"/>
      <c r="OF51" s="3"/>
      <c r="OG51" s="3"/>
      <c r="OH51" s="3"/>
      <c r="OI51" s="3"/>
      <c r="OJ51" s="3"/>
      <c r="OK51" s="3"/>
      <c r="OL51" s="3"/>
      <c r="OM51" s="3"/>
      <c r="ON51" s="3"/>
      <c r="OO51" s="3"/>
      <c r="OP51" s="3"/>
      <c r="OQ51" s="3"/>
      <c r="OR51" s="3"/>
      <c r="OS51" s="3"/>
      <c r="OT51" s="3"/>
      <c r="OU51" s="3"/>
      <c r="OV51" s="3"/>
      <c r="OW51" s="3"/>
      <c r="OX51" s="3"/>
      <c r="OY51" s="3"/>
      <c r="OZ51" s="3"/>
      <c r="PA51" s="3"/>
      <c r="PB51" s="3"/>
      <c r="PC51" s="3"/>
      <c r="PD51" s="3"/>
      <c r="PE51" s="3"/>
      <c r="PF51" s="3"/>
      <c r="PG51" s="3"/>
      <c r="PH51" s="3"/>
      <c r="PI51" s="3"/>
      <c r="PJ51" s="3"/>
      <c r="PK51" s="3"/>
      <c r="PL51" s="3"/>
      <c r="PM51" s="3"/>
      <c r="PN51" s="3"/>
      <c r="PO51" s="3"/>
      <c r="PP51" s="3"/>
      <c r="PQ51" s="3"/>
      <c r="PR51" s="3"/>
      <c r="PS51" s="3"/>
      <c r="PT51" s="3"/>
      <c r="PU51" s="3"/>
      <c r="PV51" s="3"/>
      <c r="PW51" s="3"/>
      <c r="PX51" s="3"/>
      <c r="PY51" s="3"/>
      <c r="PZ51" s="3"/>
      <c r="QA51" s="3"/>
      <c r="QB51" s="3"/>
      <c r="QC51" s="3"/>
      <c r="QD51" s="3"/>
      <c r="QE51" s="3"/>
      <c r="QF51" s="3"/>
      <c r="QG51" s="3"/>
      <c r="QH51" s="3">
        <v>0</v>
      </c>
      <c r="QI51" s="3"/>
      <c r="QJ51" s="3"/>
      <c r="QK51" s="3"/>
      <c r="QL51" s="3"/>
      <c r="QM51" s="3"/>
      <c r="QN51" s="3"/>
      <c r="QO51" s="3"/>
      <c r="QP51" s="3"/>
      <c r="QQ51" s="3"/>
      <c r="QR51" s="3"/>
      <c r="QS51" s="3"/>
      <c r="QT51" s="3"/>
      <c r="QU51" s="3"/>
      <c r="QV51" s="3"/>
      <c r="QW51" s="3"/>
      <c r="QX51" s="3"/>
      <c r="QY51" s="3"/>
      <c r="QZ51" s="3"/>
      <c r="RA51" s="3"/>
      <c r="RB51" s="3"/>
      <c r="RC51" s="3"/>
      <c r="RD51" s="3">
        <v>4450</v>
      </c>
      <c r="RE51" s="3"/>
      <c r="RF51" s="3"/>
      <c r="RG51" s="3"/>
      <c r="RH51" s="3"/>
      <c r="RI51" s="3"/>
      <c r="RJ51" s="3"/>
      <c r="RK51" s="3"/>
      <c r="RL51" s="3"/>
      <c r="RM51" s="3"/>
      <c r="RN51" s="3"/>
      <c r="RO51" s="3"/>
      <c r="RP51" s="3"/>
      <c r="RQ51" s="3"/>
      <c r="RR51" s="3"/>
      <c r="RS51" s="3"/>
      <c r="RT51" s="3"/>
      <c r="RU51" s="3"/>
      <c r="RV51" s="3"/>
      <c r="RW51" s="3"/>
      <c r="RX51" s="3"/>
      <c r="RY51" s="3"/>
      <c r="RZ51" s="3"/>
      <c r="SA51" s="3"/>
      <c r="SB51" s="3"/>
      <c r="SC51" s="3"/>
      <c r="SD51" s="3"/>
      <c r="SE51" s="3"/>
      <c r="SF51" s="3"/>
      <c r="SG51" s="3"/>
      <c r="SH51" s="3"/>
      <c r="SI51" s="3"/>
      <c r="SJ51" s="3"/>
      <c r="SK51" s="3"/>
      <c r="SL51" s="3"/>
      <c r="SM51" s="3"/>
      <c r="SN51" s="3"/>
      <c r="SO51" s="3"/>
      <c r="SP51" s="3"/>
      <c r="SQ51" s="3"/>
      <c r="SR51" s="3">
        <v>6600</v>
      </c>
      <c r="SS51" s="3"/>
      <c r="ST51" s="3"/>
      <c r="SU51" s="3"/>
      <c r="SV51" s="3"/>
      <c r="SW51" s="3"/>
      <c r="SX51" s="3"/>
      <c r="SY51" s="3"/>
      <c r="SZ51" s="3"/>
      <c r="TA51" s="3"/>
      <c r="TB51" s="3"/>
      <c r="TC51" s="3"/>
      <c r="TD51" s="3"/>
      <c r="TE51" s="3"/>
      <c r="TF51" s="3"/>
      <c r="TG51" s="3"/>
      <c r="TH51" s="3"/>
      <c r="TI51" s="3"/>
      <c r="TJ51" s="3"/>
      <c r="TK51" s="3"/>
      <c r="TL51" s="3"/>
      <c r="TM51" s="3"/>
      <c r="TN51" s="3"/>
      <c r="TO51" s="3"/>
      <c r="TP51" s="3"/>
      <c r="TQ51" s="3"/>
      <c r="TR51" s="3"/>
      <c r="TS51" s="3"/>
      <c r="TT51" s="3"/>
      <c r="TU51" s="3"/>
      <c r="TV51" s="3"/>
      <c r="TW51" s="3"/>
      <c r="TX51" s="3"/>
      <c r="TY51" s="3"/>
      <c r="TZ51" s="3"/>
      <c r="UA51" s="3"/>
      <c r="UB51" s="3"/>
      <c r="UC51" s="3"/>
      <c r="UD51" s="3"/>
      <c r="UE51" s="3"/>
      <c r="UF51" s="3"/>
      <c r="UG51" s="3"/>
      <c r="UH51" s="3"/>
      <c r="UI51" s="3"/>
      <c r="UJ51" s="3"/>
      <c r="UK51" s="3"/>
      <c r="UL51" s="3"/>
      <c r="UM51" s="3"/>
      <c r="UN51" s="3"/>
      <c r="UO51" s="3"/>
      <c r="UP51" s="3"/>
      <c r="UQ51" s="3"/>
      <c r="UR51" s="3"/>
      <c r="US51" s="3"/>
      <c r="UT51" s="3"/>
      <c r="UU51" s="3"/>
      <c r="UV51" s="3"/>
      <c r="UW51" s="3"/>
      <c r="UX51" s="3"/>
      <c r="UY51" s="3"/>
      <c r="UZ51" s="3"/>
      <c r="VA51" s="3"/>
      <c r="VB51" s="3"/>
      <c r="VC51" s="3"/>
      <c r="VD51" s="3"/>
      <c r="VE51" s="3"/>
      <c r="VF51" s="3"/>
      <c r="VG51" s="3"/>
      <c r="VH51" s="3"/>
      <c r="VI51" s="3"/>
      <c r="VJ51" s="3"/>
      <c r="VK51" s="3"/>
      <c r="VL51" s="3"/>
      <c r="VM51" s="3"/>
      <c r="VN51" s="3"/>
      <c r="VO51" s="3"/>
      <c r="VP51" s="3"/>
      <c r="VQ51" s="3"/>
      <c r="VR51" s="3"/>
      <c r="VS51" s="3"/>
      <c r="VT51" s="3"/>
      <c r="VU51" s="3"/>
      <c r="VV51" s="3"/>
      <c r="VW51" s="3"/>
      <c r="VX51" s="3"/>
      <c r="VY51" s="3"/>
      <c r="VZ51" s="3"/>
      <c r="WA51" s="3"/>
      <c r="WB51" s="3"/>
      <c r="WC51" s="3"/>
      <c r="WD51" s="3"/>
      <c r="WE51" s="3"/>
      <c r="WF51" s="3"/>
      <c r="WG51" s="3"/>
      <c r="WH51" s="3"/>
      <c r="WI51" s="3"/>
      <c r="WJ51" s="3"/>
      <c r="WK51" s="3"/>
      <c r="WL51" s="3"/>
      <c r="WM51" s="3"/>
      <c r="WN51" s="3"/>
      <c r="WO51" s="3"/>
      <c r="WP51" s="3"/>
      <c r="WQ51" s="3"/>
      <c r="WR51" s="3"/>
      <c r="WS51" s="3"/>
      <c r="WT51" s="3"/>
      <c r="WU51" s="3"/>
      <c r="WV51" s="3"/>
      <c r="WW51" s="3"/>
      <c r="WX51" s="3"/>
      <c r="WY51" s="3"/>
      <c r="WZ51" s="3"/>
      <c r="XA51" s="3"/>
      <c r="XB51" s="3"/>
      <c r="XC51" s="3"/>
      <c r="XD51" s="3"/>
      <c r="XE51" s="3"/>
      <c r="XF51" s="3"/>
      <c r="XG51" s="3"/>
      <c r="XH51" s="3"/>
      <c r="XI51" s="3"/>
      <c r="XJ51" s="3"/>
      <c r="XK51" s="3"/>
      <c r="XL51" s="3"/>
      <c r="XM51" s="3"/>
      <c r="XN51" s="3"/>
      <c r="XO51" s="3"/>
      <c r="XP51" s="3"/>
      <c r="XQ51" s="3"/>
      <c r="XR51" s="3"/>
      <c r="XS51" s="3"/>
      <c r="XT51" s="3"/>
      <c r="XU51" s="3"/>
      <c r="XV51" s="3"/>
      <c r="XW51" s="3"/>
      <c r="XX51" s="3"/>
      <c r="XY51" s="3"/>
      <c r="XZ51" s="3"/>
      <c r="YA51" s="3"/>
      <c r="YB51" s="3"/>
      <c r="YC51" s="3"/>
      <c r="YD51" s="3"/>
      <c r="YE51" s="3"/>
      <c r="YF51" s="3"/>
      <c r="YG51" s="3"/>
      <c r="YH51" s="3"/>
      <c r="YI51" s="3"/>
      <c r="YJ51" s="3"/>
      <c r="YK51" s="3"/>
      <c r="YL51" s="3"/>
      <c r="YM51" s="3"/>
      <c r="YN51" s="3"/>
      <c r="YO51" s="3"/>
      <c r="YP51" s="3"/>
      <c r="YQ51" s="3"/>
      <c r="YR51" s="3"/>
      <c r="YS51" s="3"/>
      <c r="YT51" s="3"/>
      <c r="YU51" s="3"/>
      <c r="YV51" s="3"/>
      <c r="YW51" s="3"/>
      <c r="YX51" s="3"/>
      <c r="YY51" s="3"/>
      <c r="YZ51" s="3"/>
      <c r="ZA51" s="3"/>
      <c r="ZB51" s="3"/>
      <c r="ZC51" s="3"/>
      <c r="ZD51" s="3"/>
      <c r="ZE51" s="3"/>
      <c r="ZF51" s="3"/>
      <c r="ZG51" s="3"/>
      <c r="ZH51" s="3"/>
      <c r="ZI51" s="3"/>
      <c r="ZJ51" s="3"/>
      <c r="ZK51" s="3"/>
      <c r="ZL51" s="3"/>
      <c r="ZM51" s="3"/>
      <c r="ZN51" s="3"/>
      <c r="ZO51" s="3"/>
      <c r="ZP51" s="3"/>
      <c r="ZQ51" s="3"/>
      <c r="ZR51" s="3"/>
      <c r="ZS51" s="3"/>
      <c r="ZT51" s="3"/>
      <c r="ZU51" s="3"/>
      <c r="ZV51" s="3"/>
      <c r="ZW51" s="3"/>
      <c r="ZX51" s="3"/>
      <c r="ZY51" s="3"/>
      <c r="ZZ51" s="3"/>
      <c r="AAA51" s="3"/>
      <c r="AAB51" s="3"/>
      <c r="AAC51" s="3"/>
      <c r="AAD51" s="3"/>
      <c r="AAE51" s="3"/>
      <c r="AAF51" s="3"/>
      <c r="AAG51" s="3"/>
      <c r="AAH51" s="3"/>
      <c r="AAI51" s="3"/>
      <c r="AAJ51" s="3"/>
      <c r="AAK51" s="3"/>
      <c r="AAL51" s="3"/>
      <c r="AAM51" s="3"/>
      <c r="AAN51" s="3">
        <v>8300</v>
      </c>
      <c r="AAO51" s="3"/>
      <c r="AAP51" s="3"/>
      <c r="AAQ51" s="3"/>
      <c r="AAR51" s="3"/>
      <c r="AAS51" s="3"/>
      <c r="AAT51" s="3"/>
      <c r="AAU51" s="3"/>
      <c r="AAV51" s="3"/>
      <c r="AAW51" s="3"/>
      <c r="AAX51" s="3"/>
      <c r="AAY51" s="3"/>
      <c r="AAZ51" s="3"/>
      <c r="ABA51" s="3"/>
      <c r="ABB51" s="3"/>
      <c r="ABC51" s="3"/>
      <c r="ABD51" s="3"/>
      <c r="ABE51" s="3"/>
      <c r="ABF51" s="3"/>
      <c r="ABG51" s="3"/>
      <c r="ABH51" s="3"/>
      <c r="ABI51" s="3"/>
      <c r="ABJ51" s="3"/>
      <c r="ABK51" s="3"/>
      <c r="ABL51" s="3"/>
      <c r="ABM51" s="3"/>
      <c r="ABN51" s="3"/>
      <c r="ABO51" s="3"/>
      <c r="ABP51" s="3"/>
      <c r="ABQ51" s="3"/>
      <c r="ABR51" s="3"/>
      <c r="ABS51" s="3"/>
      <c r="ABT51" s="3"/>
      <c r="ABU51" s="3"/>
      <c r="ABV51" s="3"/>
      <c r="ABW51" s="3"/>
      <c r="ABX51" s="3"/>
      <c r="ABY51" s="3"/>
      <c r="ABZ51" s="3"/>
      <c r="ACA51" s="3"/>
      <c r="ACB51" s="3"/>
      <c r="ACC51" s="3"/>
      <c r="ACD51" s="3"/>
      <c r="ACE51" s="3"/>
      <c r="ACF51" s="3"/>
      <c r="ACG51" s="3"/>
      <c r="ACH51" s="3"/>
      <c r="ACI51" s="3"/>
      <c r="ACJ51" s="3"/>
      <c r="ACK51" s="3"/>
      <c r="ACL51" s="3"/>
      <c r="ACM51" s="3"/>
      <c r="ACN51" s="3"/>
      <c r="ACO51" s="3"/>
      <c r="ACP51" s="3"/>
      <c r="ACQ51" s="3"/>
      <c r="ACR51" s="3"/>
      <c r="ACS51" s="3"/>
      <c r="ACT51" s="3"/>
      <c r="ACU51" s="3"/>
      <c r="ACV51" s="3"/>
      <c r="ACW51" s="3"/>
      <c r="ACX51" s="3"/>
      <c r="ACY51" s="3"/>
      <c r="ACZ51" s="3"/>
      <c r="ADA51" s="3"/>
      <c r="ADB51" s="3"/>
      <c r="ADC51" s="3"/>
      <c r="ADD51" s="3"/>
      <c r="ADE51" s="3"/>
      <c r="ADF51" s="3"/>
      <c r="ADG51" s="3"/>
      <c r="ADH51" s="3">
        <v>30000</v>
      </c>
      <c r="ADI51" s="3"/>
      <c r="ADJ51" s="3"/>
      <c r="ADK51" s="3"/>
      <c r="ADL51" s="3"/>
      <c r="ADM51" s="3"/>
      <c r="ADN51" s="3"/>
      <c r="ADO51" s="3"/>
      <c r="ADP51" s="3"/>
      <c r="ADQ51" s="3"/>
      <c r="ADR51" s="3"/>
      <c r="ADS51" s="3"/>
      <c r="ADT51" s="3"/>
      <c r="ADU51" s="3"/>
      <c r="ADV51" s="3"/>
      <c r="ADW51" s="3"/>
      <c r="ADX51" s="3"/>
      <c r="ADY51" s="3"/>
      <c r="ADZ51" s="3"/>
      <c r="AEA51" s="3"/>
      <c r="AEB51" s="3"/>
      <c r="AEC51" s="3"/>
      <c r="AED51" s="3"/>
      <c r="AEE51" s="3"/>
      <c r="AEF51" s="3"/>
      <c r="AEG51" s="3"/>
      <c r="AEH51" s="3"/>
      <c r="AEI51" s="3"/>
      <c r="AEJ51" s="3">
        <v>72601</v>
      </c>
      <c r="AEK51" s="3"/>
      <c r="AEL51" s="3"/>
      <c r="AEM51" s="3"/>
      <c r="AEN51" s="3"/>
      <c r="AEO51" s="3"/>
      <c r="AEP51" s="3"/>
      <c r="AEQ51" s="3"/>
      <c r="AER51" s="3"/>
      <c r="AES51" s="3"/>
      <c r="AET51" s="3"/>
      <c r="AEU51" s="3">
        <v>500</v>
      </c>
      <c r="AEV51" s="3">
        <v>35805</v>
      </c>
      <c r="AEW51" s="3"/>
      <c r="AEX51" s="3"/>
      <c r="AEY51" s="3">
        <v>16050</v>
      </c>
      <c r="AEZ51" s="3"/>
      <c r="AFA51" s="3"/>
      <c r="AFB51" s="3"/>
      <c r="AFC51" s="3"/>
      <c r="AFD51" s="3"/>
      <c r="AFE51" s="3"/>
      <c r="AFF51" s="3">
        <v>36000</v>
      </c>
      <c r="AFG51" s="3"/>
      <c r="AFH51" s="3"/>
      <c r="AFI51" s="3"/>
      <c r="AFJ51" s="3"/>
      <c r="AFK51" s="3"/>
      <c r="AFL51" s="3"/>
      <c r="AFM51" s="3"/>
      <c r="AFN51" s="3"/>
      <c r="AFO51" s="3"/>
      <c r="AFP51" s="3"/>
      <c r="AFQ51" s="3"/>
      <c r="AFR51" s="3"/>
      <c r="AFS51" s="3"/>
      <c r="AFT51" s="3"/>
      <c r="AFU51" s="3"/>
    </row>
    <row r="52" spans="1:853" x14ac:dyDescent="0.2">
      <c r="A52" s="7"/>
      <c r="B52" s="8" t="s">
        <v>250</v>
      </c>
      <c r="C52" s="2" t="s">
        <v>251</v>
      </c>
      <c r="D52" s="11"/>
      <c r="E52" s="1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>
        <v>7651</v>
      </c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>
        <v>162104</v>
      </c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>
        <v>0</v>
      </c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  <c r="NK52" s="3"/>
      <c r="NL52" s="3"/>
      <c r="NM52" s="3"/>
      <c r="NN52" s="3">
        <v>298500</v>
      </c>
      <c r="NO52" s="3"/>
      <c r="NP52" s="3"/>
      <c r="NQ52" s="3"/>
      <c r="NR52" s="3"/>
      <c r="NS52" s="3"/>
      <c r="NT52" s="3"/>
      <c r="NU52" s="3"/>
      <c r="NV52" s="3"/>
      <c r="NW52" s="3"/>
      <c r="NX52" s="3"/>
      <c r="NY52" s="3"/>
      <c r="NZ52" s="3"/>
      <c r="OA52" s="3">
        <v>60000</v>
      </c>
      <c r="OB52" s="3"/>
      <c r="OC52" s="3"/>
      <c r="OD52" s="3"/>
      <c r="OE52" s="3"/>
      <c r="OF52" s="3"/>
      <c r="OG52" s="3"/>
      <c r="OH52" s="3"/>
      <c r="OI52" s="3"/>
      <c r="OJ52" s="3">
        <v>90435</v>
      </c>
      <c r="OK52" s="3"/>
      <c r="OL52" s="3"/>
      <c r="OM52" s="3"/>
      <c r="ON52" s="3"/>
      <c r="OO52" s="3"/>
      <c r="OP52" s="3"/>
      <c r="OQ52" s="3"/>
      <c r="OR52" s="3"/>
      <c r="OS52" s="3"/>
      <c r="OT52" s="3"/>
      <c r="OU52" s="3"/>
      <c r="OV52" s="3"/>
      <c r="OW52" s="3"/>
      <c r="OX52" s="3"/>
      <c r="OY52" s="3"/>
      <c r="OZ52" s="3"/>
      <c r="PA52" s="3"/>
      <c r="PB52" s="3"/>
      <c r="PC52" s="3"/>
      <c r="PD52" s="3"/>
      <c r="PE52" s="3"/>
      <c r="PF52" s="3"/>
      <c r="PG52" s="3"/>
      <c r="PH52" s="3"/>
      <c r="PI52" s="3"/>
      <c r="PJ52" s="3"/>
      <c r="PK52" s="3"/>
      <c r="PL52" s="3"/>
      <c r="PM52" s="3"/>
      <c r="PN52" s="3"/>
      <c r="PO52" s="3"/>
      <c r="PP52" s="3"/>
      <c r="PQ52" s="3"/>
      <c r="PR52" s="3"/>
      <c r="PS52" s="3"/>
      <c r="PT52" s="3"/>
      <c r="PU52" s="3"/>
      <c r="PV52" s="3"/>
      <c r="PW52" s="3"/>
      <c r="PX52" s="3"/>
      <c r="PY52" s="3"/>
      <c r="PZ52" s="3"/>
      <c r="QA52" s="3"/>
      <c r="QB52" s="3"/>
      <c r="QC52" s="3"/>
      <c r="QD52" s="3"/>
      <c r="QE52" s="3"/>
      <c r="QF52" s="3"/>
      <c r="QG52" s="3"/>
      <c r="QH52" s="3"/>
      <c r="QI52" s="3"/>
      <c r="QJ52" s="3"/>
      <c r="QK52" s="3"/>
      <c r="QL52" s="3"/>
      <c r="QM52" s="3"/>
      <c r="QN52" s="3"/>
      <c r="QO52" s="3"/>
      <c r="QP52" s="3"/>
      <c r="QQ52" s="3"/>
      <c r="QR52" s="3"/>
      <c r="QS52" s="3"/>
      <c r="QT52" s="3"/>
      <c r="QU52" s="3"/>
      <c r="QV52" s="3"/>
      <c r="QW52" s="3"/>
      <c r="QX52" s="3"/>
      <c r="QY52" s="3"/>
      <c r="QZ52" s="3"/>
      <c r="RA52" s="3"/>
      <c r="RB52" s="3"/>
      <c r="RC52" s="3"/>
      <c r="RD52" s="3"/>
      <c r="RE52" s="3"/>
      <c r="RF52" s="3"/>
      <c r="RG52" s="3"/>
      <c r="RH52" s="3"/>
      <c r="RI52" s="3"/>
      <c r="RJ52" s="3"/>
      <c r="RK52" s="3"/>
      <c r="RL52" s="3"/>
      <c r="RM52" s="3"/>
      <c r="RN52" s="3"/>
      <c r="RO52" s="3"/>
      <c r="RP52" s="3"/>
      <c r="RQ52" s="3"/>
      <c r="RR52" s="3"/>
      <c r="RS52" s="3"/>
      <c r="RT52" s="3"/>
      <c r="RU52" s="3"/>
      <c r="RV52" s="3"/>
      <c r="RW52" s="3"/>
      <c r="RX52" s="3"/>
      <c r="RY52" s="3"/>
      <c r="RZ52" s="3"/>
      <c r="SA52" s="3"/>
      <c r="SB52" s="3"/>
      <c r="SC52" s="3"/>
      <c r="SD52" s="3"/>
      <c r="SE52" s="3"/>
      <c r="SF52" s="3"/>
      <c r="SG52" s="3"/>
      <c r="SH52" s="3"/>
      <c r="SI52" s="3"/>
      <c r="SJ52" s="3"/>
      <c r="SK52" s="3"/>
      <c r="SL52" s="3"/>
      <c r="SM52" s="3"/>
      <c r="SN52" s="3"/>
      <c r="SO52" s="3"/>
      <c r="SP52" s="3"/>
      <c r="SQ52" s="3"/>
      <c r="SR52" s="3"/>
      <c r="SS52" s="3"/>
      <c r="ST52" s="3"/>
      <c r="SU52" s="3"/>
      <c r="SV52" s="3"/>
      <c r="SW52" s="3"/>
      <c r="SX52" s="3"/>
      <c r="SY52" s="3"/>
      <c r="SZ52" s="3"/>
      <c r="TA52" s="3"/>
      <c r="TB52" s="3"/>
      <c r="TC52" s="3"/>
      <c r="TD52" s="3"/>
      <c r="TE52" s="3"/>
      <c r="TF52" s="3"/>
      <c r="TG52" s="3"/>
      <c r="TH52" s="3"/>
      <c r="TI52" s="3"/>
      <c r="TJ52" s="3"/>
      <c r="TK52" s="3"/>
      <c r="TL52" s="3"/>
      <c r="TM52" s="3"/>
      <c r="TN52" s="3"/>
      <c r="TO52" s="3"/>
      <c r="TP52" s="3"/>
      <c r="TQ52" s="3"/>
      <c r="TR52" s="3"/>
      <c r="TS52" s="3"/>
      <c r="TT52" s="3"/>
      <c r="TU52" s="3"/>
      <c r="TV52" s="3"/>
      <c r="TW52" s="3"/>
      <c r="TX52" s="3"/>
      <c r="TY52" s="3"/>
      <c r="TZ52" s="3"/>
      <c r="UA52" s="3"/>
      <c r="UB52" s="3"/>
      <c r="UC52" s="3"/>
      <c r="UD52" s="3"/>
      <c r="UE52" s="3"/>
      <c r="UF52" s="3"/>
      <c r="UG52" s="3"/>
      <c r="UH52" s="3"/>
      <c r="UI52" s="3"/>
      <c r="UJ52" s="3"/>
      <c r="UK52" s="3"/>
      <c r="UL52" s="3"/>
      <c r="UM52" s="3"/>
      <c r="UN52" s="3"/>
      <c r="UO52" s="3"/>
      <c r="UP52" s="3"/>
      <c r="UQ52" s="3"/>
      <c r="UR52" s="3"/>
      <c r="US52" s="3"/>
      <c r="UT52" s="3"/>
      <c r="UU52" s="3"/>
      <c r="UV52" s="3"/>
      <c r="UW52" s="3"/>
      <c r="UX52" s="3"/>
      <c r="UY52" s="3"/>
      <c r="UZ52" s="3"/>
      <c r="VA52" s="3"/>
      <c r="VB52" s="3"/>
      <c r="VC52" s="3"/>
      <c r="VD52" s="3"/>
      <c r="VE52" s="3"/>
      <c r="VF52" s="3"/>
      <c r="VG52" s="3"/>
      <c r="VH52" s="3"/>
      <c r="VI52" s="3"/>
      <c r="VJ52" s="3"/>
      <c r="VK52" s="3"/>
      <c r="VL52" s="3"/>
      <c r="VM52" s="3"/>
      <c r="VN52" s="3"/>
      <c r="VO52" s="3"/>
      <c r="VP52" s="3"/>
      <c r="VQ52" s="3"/>
      <c r="VR52" s="3"/>
      <c r="VS52" s="3"/>
      <c r="VT52" s="3"/>
      <c r="VU52" s="3"/>
      <c r="VV52" s="3"/>
      <c r="VW52" s="3"/>
      <c r="VX52" s="3"/>
      <c r="VY52" s="3"/>
      <c r="VZ52" s="3"/>
      <c r="WA52" s="3"/>
      <c r="WB52" s="3"/>
      <c r="WC52" s="3"/>
      <c r="WD52" s="3"/>
      <c r="WE52" s="3"/>
      <c r="WF52" s="3"/>
      <c r="WG52" s="3"/>
      <c r="WH52" s="3"/>
      <c r="WI52" s="3"/>
      <c r="WJ52" s="3"/>
      <c r="WK52" s="3"/>
      <c r="WL52" s="3"/>
      <c r="WM52" s="3"/>
      <c r="WN52" s="3"/>
      <c r="WO52" s="3"/>
      <c r="WP52" s="3">
        <v>6617</v>
      </c>
      <c r="WQ52" s="3"/>
      <c r="WR52" s="3"/>
      <c r="WS52" s="3"/>
      <c r="WT52" s="3"/>
      <c r="WU52" s="3"/>
      <c r="WV52" s="3"/>
      <c r="WW52" s="3"/>
      <c r="WX52" s="3"/>
      <c r="WY52" s="3"/>
      <c r="WZ52" s="3"/>
      <c r="XA52" s="3"/>
      <c r="XB52" s="3"/>
      <c r="XC52" s="3"/>
      <c r="XD52" s="3"/>
      <c r="XE52" s="3"/>
      <c r="XF52" s="3"/>
      <c r="XG52" s="3"/>
      <c r="XH52" s="3"/>
      <c r="XI52" s="3"/>
      <c r="XJ52" s="3"/>
      <c r="XK52" s="3"/>
      <c r="XL52" s="3"/>
      <c r="XM52" s="3"/>
      <c r="XN52" s="3"/>
      <c r="XO52" s="3"/>
      <c r="XP52" s="3"/>
      <c r="XQ52" s="3"/>
      <c r="XR52" s="3"/>
      <c r="XS52" s="3"/>
      <c r="XT52" s="3"/>
      <c r="XU52" s="3"/>
      <c r="XV52" s="3"/>
      <c r="XW52" s="3"/>
      <c r="XX52" s="3"/>
      <c r="XY52" s="3"/>
      <c r="XZ52" s="3"/>
      <c r="YA52" s="3"/>
      <c r="YB52" s="3"/>
      <c r="YC52" s="3"/>
      <c r="YD52" s="3"/>
      <c r="YE52" s="3"/>
      <c r="YF52" s="3"/>
      <c r="YG52" s="3"/>
      <c r="YH52" s="3"/>
      <c r="YI52" s="3"/>
      <c r="YJ52" s="3"/>
      <c r="YK52" s="3"/>
      <c r="YL52" s="3"/>
      <c r="YM52" s="3"/>
      <c r="YN52" s="3"/>
      <c r="YO52" s="3"/>
      <c r="YP52" s="3"/>
      <c r="YQ52" s="3"/>
      <c r="YR52" s="3"/>
      <c r="YS52" s="3"/>
      <c r="YT52" s="3"/>
      <c r="YU52" s="3"/>
      <c r="YV52" s="3"/>
      <c r="YW52" s="3">
        <v>700</v>
      </c>
      <c r="YX52" s="3"/>
      <c r="YY52" s="3"/>
      <c r="YZ52" s="3"/>
      <c r="ZA52" s="3"/>
      <c r="ZB52" s="3"/>
      <c r="ZC52" s="3"/>
      <c r="ZD52" s="3"/>
      <c r="ZE52" s="3"/>
      <c r="ZF52" s="3"/>
      <c r="ZG52" s="3"/>
      <c r="ZH52" s="3"/>
      <c r="ZI52" s="3"/>
      <c r="ZJ52" s="3"/>
      <c r="ZK52" s="3"/>
      <c r="ZL52" s="3"/>
      <c r="ZM52" s="3"/>
      <c r="ZN52" s="3"/>
      <c r="ZO52" s="3"/>
      <c r="ZP52" s="3"/>
      <c r="ZQ52" s="3"/>
      <c r="ZR52" s="3"/>
      <c r="ZS52" s="3"/>
      <c r="ZT52" s="3"/>
      <c r="ZU52" s="3"/>
      <c r="ZV52" s="3"/>
      <c r="ZW52" s="3"/>
      <c r="ZX52" s="3"/>
      <c r="ZY52" s="3"/>
      <c r="ZZ52" s="3"/>
      <c r="AAA52" s="3"/>
      <c r="AAB52" s="3"/>
      <c r="AAC52" s="3"/>
      <c r="AAD52" s="3"/>
      <c r="AAE52" s="3"/>
      <c r="AAF52" s="3"/>
      <c r="AAG52" s="3"/>
      <c r="AAH52" s="3"/>
      <c r="AAI52" s="3"/>
      <c r="AAJ52" s="3"/>
      <c r="AAK52" s="3"/>
      <c r="AAL52" s="3"/>
      <c r="AAM52" s="3"/>
      <c r="AAN52" s="3"/>
      <c r="AAO52" s="3"/>
      <c r="AAP52" s="3"/>
      <c r="AAQ52" s="3"/>
      <c r="AAR52" s="3"/>
      <c r="AAS52" s="3"/>
      <c r="AAT52" s="3"/>
      <c r="AAU52" s="3"/>
      <c r="AAV52" s="3"/>
      <c r="AAW52" s="3"/>
      <c r="AAX52" s="3"/>
      <c r="AAY52" s="3"/>
      <c r="AAZ52" s="3"/>
      <c r="ABA52" s="3"/>
      <c r="ABB52" s="3"/>
      <c r="ABC52" s="3"/>
      <c r="ABD52" s="3"/>
      <c r="ABE52" s="3"/>
      <c r="ABF52" s="3"/>
      <c r="ABG52" s="3"/>
      <c r="ABH52" s="3"/>
      <c r="ABI52" s="3"/>
      <c r="ABJ52" s="3"/>
      <c r="ABK52" s="3"/>
      <c r="ABL52" s="3"/>
      <c r="ABM52" s="3"/>
      <c r="ABN52" s="3"/>
      <c r="ABO52" s="3"/>
      <c r="ABP52" s="3"/>
      <c r="ABQ52" s="3"/>
      <c r="ABR52" s="3"/>
      <c r="ABS52" s="3"/>
      <c r="ABT52" s="3"/>
      <c r="ABU52" s="3"/>
      <c r="ABV52" s="3"/>
      <c r="ABW52" s="3"/>
      <c r="ABX52" s="3"/>
      <c r="ABY52" s="3"/>
      <c r="ABZ52" s="3"/>
      <c r="ACA52" s="3"/>
      <c r="ACB52" s="3"/>
      <c r="ACC52" s="3"/>
      <c r="ACD52" s="3"/>
      <c r="ACE52" s="3"/>
      <c r="ACF52" s="3"/>
      <c r="ACG52" s="3"/>
      <c r="ACH52" s="3"/>
      <c r="ACI52" s="3"/>
      <c r="ACJ52" s="3"/>
      <c r="ACK52" s="3"/>
      <c r="ACL52" s="3"/>
      <c r="ACM52" s="3"/>
      <c r="ACN52" s="3"/>
      <c r="ACO52" s="3"/>
      <c r="ACP52" s="3"/>
      <c r="ACQ52" s="3"/>
      <c r="ACR52" s="3"/>
      <c r="ACS52" s="3"/>
      <c r="ACT52" s="3"/>
      <c r="ACU52" s="3"/>
      <c r="ACV52" s="3"/>
      <c r="ACW52" s="3"/>
      <c r="ACX52" s="3"/>
      <c r="ACY52" s="3"/>
      <c r="ACZ52" s="3"/>
      <c r="ADA52" s="3"/>
      <c r="ADB52" s="3"/>
      <c r="ADC52" s="3"/>
      <c r="ADD52" s="3"/>
      <c r="ADE52" s="3"/>
      <c r="ADF52" s="3"/>
      <c r="ADG52" s="3">
        <v>300000</v>
      </c>
      <c r="ADH52" s="3"/>
      <c r="ADI52" s="3"/>
      <c r="ADJ52" s="3"/>
      <c r="ADK52" s="3"/>
      <c r="ADL52" s="3"/>
      <c r="ADM52" s="3"/>
      <c r="ADN52" s="3"/>
      <c r="ADO52" s="3"/>
      <c r="ADP52" s="3"/>
      <c r="ADQ52" s="3"/>
      <c r="ADR52" s="3"/>
      <c r="ADS52" s="3"/>
      <c r="ADT52" s="3"/>
      <c r="ADU52" s="3"/>
      <c r="ADV52" s="3"/>
      <c r="ADW52" s="3"/>
      <c r="ADX52" s="3"/>
      <c r="ADY52" s="3"/>
      <c r="ADZ52" s="3"/>
      <c r="AEA52" s="3"/>
      <c r="AEB52" s="3"/>
      <c r="AEC52" s="3"/>
      <c r="AED52" s="3"/>
      <c r="AEE52" s="3"/>
      <c r="AEF52" s="3"/>
      <c r="AEG52" s="3"/>
      <c r="AEH52" s="3"/>
      <c r="AEI52" s="3"/>
      <c r="AEJ52" s="3"/>
      <c r="AEK52" s="3"/>
      <c r="AEL52" s="3"/>
      <c r="AEM52" s="3"/>
      <c r="AEN52" s="3"/>
      <c r="AEO52" s="3"/>
      <c r="AEP52" s="3"/>
      <c r="AEQ52" s="3"/>
      <c r="AER52" s="3"/>
      <c r="AES52" s="3"/>
      <c r="AET52" s="3"/>
      <c r="AEU52" s="3"/>
      <c r="AEV52" s="3"/>
      <c r="AEW52" s="3"/>
      <c r="AEX52" s="3"/>
      <c r="AEY52" s="3"/>
      <c r="AEZ52" s="3"/>
      <c r="AFA52" s="3"/>
      <c r="AFB52" s="3"/>
      <c r="AFC52" s="3"/>
      <c r="AFD52" s="3"/>
      <c r="AFE52" s="3"/>
      <c r="AFF52" s="3"/>
      <c r="AFG52" s="3"/>
      <c r="AFH52" s="3"/>
      <c r="AFI52" s="3"/>
      <c r="AFJ52" s="3"/>
      <c r="AFK52" s="3"/>
      <c r="AFL52" s="3"/>
      <c r="AFM52" s="3"/>
      <c r="AFN52" s="3"/>
      <c r="AFO52" s="3"/>
      <c r="AFP52" s="3"/>
      <c r="AFQ52" s="3"/>
      <c r="AFR52" s="3"/>
      <c r="AFS52" s="3"/>
      <c r="AFT52" s="3"/>
      <c r="AFU52" s="3"/>
    </row>
    <row r="53" spans="1:853" s="19" customFormat="1" x14ac:dyDescent="0.2">
      <c r="A53" s="14"/>
      <c r="B53" s="15" t="s">
        <v>500</v>
      </c>
      <c r="C53" s="16" t="s">
        <v>501</v>
      </c>
      <c r="D53" s="17">
        <v>34520656.399999999</v>
      </c>
      <c r="E53" s="17">
        <v>435751</v>
      </c>
      <c r="F53" s="18"/>
      <c r="G53" s="18"/>
      <c r="H53" s="18">
        <v>666954</v>
      </c>
      <c r="I53" s="18">
        <v>92731</v>
      </c>
      <c r="J53" s="18"/>
      <c r="K53" s="18">
        <v>372388</v>
      </c>
      <c r="L53" s="18">
        <v>481408</v>
      </c>
      <c r="M53" s="18"/>
      <c r="N53" s="18">
        <v>14700</v>
      </c>
      <c r="O53" s="18"/>
      <c r="P53" s="18">
        <v>470760</v>
      </c>
      <c r="Q53" s="18"/>
      <c r="R53" s="18"/>
      <c r="S53" s="18">
        <v>430012</v>
      </c>
      <c r="T53" s="18"/>
      <c r="U53" s="18">
        <v>43345037</v>
      </c>
      <c r="V53" s="18">
        <v>448836</v>
      </c>
      <c r="W53" s="18"/>
      <c r="X53" s="18"/>
      <c r="Y53" s="18"/>
      <c r="Z53" s="18"/>
      <c r="AA53" s="18"/>
      <c r="AB53" s="18"/>
      <c r="AC53" s="18"/>
      <c r="AD53" s="18"/>
      <c r="AE53" s="18">
        <v>506802</v>
      </c>
      <c r="AF53" s="18"/>
      <c r="AG53" s="18">
        <v>307468</v>
      </c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>
        <v>3082</v>
      </c>
      <c r="BA53" s="18"/>
      <c r="BB53" s="18"/>
      <c r="BC53" s="18"/>
      <c r="BD53" s="18"/>
      <c r="BE53" s="18">
        <v>1338537</v>
      </c>
      <c r="BF53" s="18"/>
      <c r="BG53" s="18"/>
      <c r="BH53" s="18"/>
      <c r="BI53" s="18">
        <v>706059</v>
      </c>
      <c r="BJ53" s="18"/>
      <c r="BK53" s="18"/>
      <c r="BL53" s="18">
        <v>0</v>
      </c>
      <c r="BM53" s="18"/>
      <c r="BN53" s="18"/>
      <c r="BO53" s="18"/>
      <c r="BP53" s="18"/>
      <c r="BQ53" s="18">
        <v>39664</v>
      </c>
      <c r="BR53" s="18"/>
      <c r="BS53" s="18"/>
      <c r="BT53" s="18"/>
      <c r="BU53" s="18"/>
      <c r="BV53" s="18"/>
      <c r="BW53" s="18">
        <v>1389069.93</v>
      </c>
      <c r="BX53" s="18"/>
      <c r="BY53" s="18">
        <v>3156898</v>
      </c>
      <c r="BZ53" s="18">
        <v>1720164</v>
      </c>
      <c r="CA53" s="18"/>
      <c r="CB53" s="18">
        <v>122766</v>
      </c>
      <c r="CC53" s="18"/>
      <c r="CD53" s="18">
        <v>9760354.5</v>
      </c>
      <c r="CE53" s="18"/>
      <c r="CF53" s="18"/>
      <c r="CG53" s="18"/>
      <c r="CH53" s="18"/>
      <c r="CI53" s="18"/>
      <c r="CJ53" s="18">
        <v>110</v>
      </c>
      <c r="CK53" s="18"/>
      <c r="CL53" s="18"/>
      <c r="CM53" s="18"/>
      <c r="CN53" s="18"/>
      <c r="CO53" s="18">
        <v>127</v>
      </c>
      <c r="CP53" s="18">
        <v>112812</v>
      </c>
      <c r="CQ53" s="18">
        <v>13161</v>
      </c>
      <c r="CR53" s="18"/>
      <c r="CS53" s="18"/>
      <c r="CT53" s="18"/>
      <c r="CU53" s="18"/>
      <c r="CV53" s="18"/>
      <c r="CW53" s="18">
        <v>183202</v>
      </c>
      <c r="CX53" s="18"/>
      <c r="CY53" s="18">
        <v>9703072.8599999994</v>
      </c>
      <c r="CZ53" s="18">
        <v>53062787</v>
      </c>
      <c r="DA53" s="18">
        <v>15400</v>
      </c>
      <c r="DB53" s="18">
        <v>95793</v>
      </c>
      <c r="DC53" s="18">
        <v>7910615.25</v>
      </c>
      <c r="DD53" s="18">
        <v>22225393.859999999</v>
      </c>
      <c r="DE53" s="18">
        <v>8593962</v>
      </c>
      <c r="DF53" s="18">
        <v>31421496</v>
      </c>
      <c r="DG53" s="18"/>
      <c r="DH53" s="18">
        <v>6046749</v>
      </c>
      <c r="DI53" s="18">
        <v>4098.5</v>
      </c>
      <c r="DJ53" s="18">
        <v>121710</v>
      </c>
      <c r="DK53" s="18"/>
      <c r="DL53" s="18"/>
      <c r="DM53" s="18">
        <v>405</v>
      </c>
      <c r="DN53" s="18">
        <v>363478</v>
      </c>
      <c r="DO53" s="18">
        <v>58962</v>
      </c>
      <c r="DP53" s="18">
        <v>57510</v>
      </c>
      <c r="DQ53" s="18">
        <v>4320373</v>
      </c>
      <c r="DR53" s="18">
        <v>183252</v>
      </c>
      <c r="DS53" s="18">
        <v>3073215.24</v>
      </c>
      <c r="DT53" s="18">
        <v>947418</v>
      </c>
      <c r="DU53" s="18">
        <v>539977.30000000005</v>
      </c>
      <c r="DV53" s="18">
        <v>728503</v>
      </c>
      <c r="DW53" s="18">
        <v>70808</v>
      </c>
      <c r="DX53" s="18">
        <v>8734</v>
      </c>
      <c r="DY53" s="18">
        <v>186413</v>
      </c>
      <c r="DZ53" s="18">
        <v>232647</v>
      </c>
      <c r="EA53" s="18">
        <v>235547.08</v>
      </c>
      <c r="EB53" s="18">
        <v>946424</v>
      </c>
      <c r="EC53" s="18">
        <v>5546452</v>
      </c>
      <c r="ED53" s="18">
        <v>34013</v>
      </c>
      <c r="EE53" s="18">
        <v>21137</v>
      </c>
      <c r="EF53" s="18">
        <v>355603</v>
      </c>
      <c r="EG53" s="18"/>
      <c r="EH53" s="18">
        <v>393438</v>
      </c>
      <c r="EI53" s="18">
        <v>9802</v>
      </c>
      <c r="EJ53" s="18"/>
      <c r="EK53" s="18">
        <v>144884</v>
      </c>
      <c r="EL53" s="18">
        <v>3204</v>
      </c>
      <c r="EM53" s="18"/>
      <c r="EN53" s="18">
        <v>40361</v>
      </c>
      <c r="EO53" s="18">
        <v>136791</v>
      </c>
      <c r="EP53" s="18">
        <v>18729</v>
      </c>
      <c r="EQ53" s="18"/>
      <c r="ER53" s="18"/>
      <c r="ES53" s="18"/>
      <c r="ET53" s="18">
        <v>547360</v>
      </c>
      <c r="EU53" s="18"/>
      <c r="EV53" s="18"/>
      <c r="EW53" s="18">
        <v>232153</v>
      </c>
      <c r="EX53" s="18">
        <v>380</v>
      </c>
      <c r="EY53" s="18">
        <v>80928</v>
      </c>
      <c r="EZ53" s="18">
        <v>274644</v>
      </c>
      <c r="FA53" s="18">
        <v>22333</v>
      </c>
      <c r="FB53" s="18"/>
      <c r="FC53" s="18"/>
      <c r="FD53" s="18"/>
      <c r="FE53" s="18">
        <v>183549</v>
      </c>
      <c r="FF53" s="18"/>
      <c r="FG53" s="18"/>
      <c r="FH53" s="18"/>
      <c r="FI53" s="18"/>
      <c r="FJ53" s="18"/>
      <c r="FK53" s="18"/>
      <c r="FL53" s="18"/>
      <c r="FM53" s="18"/>
      <c r="FN53" s="18">
        <v>386641</v>
      </c>
      <c r="FO53" s="18">
        <v>174621</v>
      </c>
      <c r="FP53" s="18"/>
      <c r="FQ53" s="18"/>
      <c r="FR53" s="18">
        <v>90065</v>
      </c>
      <c r="FS53" s="18">
        <v>49490</v>
      </c>
      <c r="FT53" s="18"/>
      <c r="FU53" s="18"/>
      <c r="FV53" s="18"/>
      <c r="FW53" s="18"/>
      <c r="FX53" s="18"/>
      <c r="FY53" s="18">
        <v>2075692.75</v>
      </c>
      <c r="FZ53" s="18">
        <v>2194</v>
      </c>
      <c r="GA53" s="18">
        <v>5643</v>
      </c>
      <c r="GB53" s="18">
        <v>142451</v>
      </c>
      <c r="GC53" s="18">
        <v>2194</v>
      </c>
      <c r="GD53" s="18">
        <v>100800</v>
      </c>
      <c r="GE53" s="18"/>
      <c r="GF53" s="18">
        <v>371688</v>
      </c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>
        <v>5580916.8799999999</v>
      </c>
      <c r="GU53" s="18"/>
      <c r="GV53" s="18"/>
      <c r="GW53" s="18"/>
      <c r="GX53" s="18"/>
      <c r="GY53" s="18"/>
      <c r="GZ53" s="18">
        <v>810933</v>
      </c>
      <c r="HA53" s="18">
        <v>13221</v>
      </c>
      <c r="HB53" s="18"/>
      <c r="HC53" s="18"/>
      <c r="HD53" s="18">
        <v>79609</v>
      </c>
      <c r="HE53" s="18"/>
      <c r="HF53" s="18">
        <v>7674767</v>
      </c>
      <c r="HG53" s="18"/>
      <c r="HH53" s="18">
        <v>414232</v>
      </c>
      <c r="HI53" s="18"/>
      <c r="HJ53" s="18">
        <v>28075</v>
      </c>
      <c r="HK53" s="18"/>
      <c r="HL53" s="18"/>
      <c r="HM53" s="18"/>
      <c r="HN53" s="18"/>
      <c r="HO53" s="18"/>
      <c r="HP53" s="18">
        <v>11509</v>
      </c>
      <c r="HQ53" s="18"/>
      <c r="HR53" s="18"/>
      <c r="HS53" s="18"/>
      <c r="HT53" s="18"/>
      <c r="HU53" s="18">
        <v>74699</v>
      </c>
      <c r="HV53" s="18"/>
      <c r="HW53" s="18">
        <v>196450</v>
      </c>
      <c r="HX53" s="18"/>
      <c r="HY53" s="18"/>
      <c r="HZ53" s="18">
        <v>707456</v>
      </c>
      <c r="IA53" s="18"/>
      <c r="IB53" s="18"/>
      <c r="IC53" s="18"/>
      <c r="ID53" s="18"/>
      <c r="IE53" s="18"/>
      <c r="IF53" s="18">
        <v>8736</v>
      </c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  <c r="IW53" s="18"/>
      <c r="IX53" s="18"/>
      <c r="IY53" s="18">
        <v>622771</v>
      </c>
      <c r="IZ53" s="18">
        <v>46100</v>
      </c>
      <c r="JA53" s="18"/>
      <c r="JB53" s="18"/>
      <c r="JC53" s="18"/>
      <c r="JD53" s="18"/>
      <c r="JE53" s="18"/>
      <c r="JF53" s="18">
        <v>17172496</v>
      </c>
      <c r="JG53" s="18">
        <v>1643989</v>
      </c>
      <c r="JH53" s="18"/>
      <c r="JI53" s="18">
        <v>318557</v>
      </c>
      <c r="JJ53" s="18">
        <v>55132</v>
      </c>
      <c r="JK53" s="18"/>
      <c r="JL53" s="18">
        <v>307834</v>
      </c>
      <c r="JM53" s="18"/>
      <c r="JN53" s="18">
        <v>4529886</v>
      </c>
      <c r="JO53" s="18">
        <v>11860</v>
      </c>
      <c r="JP53" s="18"/>
      <c r="JQ53" s="18"/>
      <c r="JR53" s="18">
        <v>173596</v>
      </c>
      <c r="JS53" s="18"/>
      <c r="JT53" s="18"/>
      <c r="JU53" s="18"/>
      <c r="JV53" s="18"/>
      <c r="JW53" s="18"/>
      <c r="JX53" s="18"/>
      <c r="JY53" s="18"/>
      <c r="JZ53" s="18"/>
      <c r="KA53" s="18"/>
      <c r="KB53" s="18"/>
      <c r="KC53" s="18"/>
      <c r="KD53" s="18">
        <v>2987062</v>
      </c>
      <c r="KE53" s="18"/>
      <c r="KF53" s="18">
        <v>170240</v>
      </c>
      <c r="KG53" s="18"/>
      <c r="KH53" s="18">
        <v>1611601</v>
      </c>
      <c r="KI53" s="18"/>
      <c r="KJ53" s="18"/>
      <c r="KK53" s="18">
        <v>6101578</v>
      </c>
      <c r="KL53" s="18"/>
      <c r="KM53" s="18">
        <v>38245</v>
      </c>
      <c r="KN53" s="18"/>
      <c r="KO53" s="18">
        <v>34397</v>
      </c>
      <c r="KP53" s="18">
        <v>3557</v>
      </c>
      <c r="KQ53" s="18"/>
      <c r="KR53" s="18">
        <v>9019035.5</v>
      </c>
      <c r="KS53" s="18">
        <v>4447408</v>
      </c>
      <c r="KT53" s="18">
        <v>1792586</v>
      </c>
      <c r="KU53" s="18">
        <v>1359268</v>
      </c>
      <c r="KV53" s="18">
        <v>1626552</v>
      </c>
      <c r="KW53" s="18"/>
      <c r="KX53" s="18"/>
      <c r="KY53" s="18"/>
      <c r="KZ53" s="18"/>
      <c r="LA53" s="18">
        <v>750313.25</v>
      </c>
      <c r="LB53" s="18">
        <v>1992519</v>
      </c>
      <c r="LC53" s="18"/>
      <c r="LD53" s="18">
        <v>417728</v>
      </c>
      <c r="LE53" s="18"/>
      <c r="LF53" s="18">
        <v>22838</v>
      </c>
      <c r="LG53" s="18"/>
      <c r="LH53" s="18"/>
      <c r="LI53" s="18"/>
      <c r="LJ53" s="18"/>
      <c r="LK53" s="18"/>
      <c r="LL53" s="18"/>
      <c r="LM53" s="18"/>
      <c r="LN53" s="18"/>
      <c r="LO53" s="18"/>
      <c r="LP53" s="18"/>
      <c r="LQ53" s="18"/>
      <c r="LR53" s="18">
        <v>15472360.550000001</v>
      </c>
      <c r="LS53" s="18"/>
      <c r="LT53" s="18">
        <v>34810</v>
      </c>
      <c r="LU53" s="18">
        <v>166437</v>
      </c>
      <c r="LV53" s="18">
        <v>143158</v>
      </c>
      <c r="LW53" s="18"/>
      <c r="LX53" s="18"/>
      <c r="LY53" s="18">
        <v>168916.5</v>
      </c>
      <c r="LZ53" s="18">
        <v>298907</v>
      </c>
      <c r="MA53" s="18"/>
      <c r="MB53" s="18"/>
      <c r="MC53" s="18">
        <v>33830</v>
      </c>
      <c r="MD53" s="18">
        <v>4688160</v>
      </c>
      <c r="ME53" s="18"/>
      <c r="MF53" s="18"/>
      <c r="MG53" s="18">
        <v>8472</v>
      </c>
      <c r="MH53" s="18">
        <v>435689</v>
      </c>
      <c r="MI53" s="18"/>
      <c r="MJ53" s="18"/>
      <c r="MK53" s="18"/>
      <c r="ML53" s="18"/>
      <c r="MM53" s="18">
        <v>2000</v>
      </c>
      <c r="MN53" s="18">
        <v>22387232</v>
      </c>
      <c r="MO53" s="18"/>
      <c r="MP53" s="18">
        <v>176398</v>
      </c>
      <c r="MQ53" s="18">
        <v>1681629</v>
      </c>
      <c r="MR53" s="18">
        <v>96139</v>
      </c>
      <c r="MS53" s="18"/>
      <c r="MT53" s="18"/>
      <c r="MU53" s="18"/>
      <c r="MV53" s="18"/>
      <c r="MW53" s="18"/>
      <c r="MX53" s="18">
        <v>1396414</v>
      </c>
      <c r="MY53" s="18"/>
      <c r="MZ53" s="18">
        <v>27400470.32</v>
      </c>
      <c r="NA53" s="18">
        <v>61153</v>
      </c>
      <c r="NB53" s="18">
        <v>9541</v>
      </c>
      <c r="NC53" s="18">
        <v>236627</v>
      </c>
      <c r="ND53" s="18">
        <v>44035</v>
      </c>
      <c r="NE53" s="18"/>
      <c r="NF53" s="18"/>
      <c r="NG53" s="18">
        <v>1399860.32</v>
      </c>
      <c r="NH53" s="18"/>
      <c r="NI53" s="18"/>
      <c r="NJ53" s="18"/>
      <c r="NK53" s="18"/>
      <c r="NL53" s="18"/>
      <c r="NM53" s="18"/>
      <c r="NN53" s="18"/>
      <c r="NO53" s="18"/>
      <c r="NP53" s="18">
        <v>21338.5</v>
      </c>
      <c r="NQ53" s="18"/>
      <c r="NR53" s="18"/>
      <c r="NS53" s="18"/>
      <c r="NT53" s="18"/>
      <c r="NU53" s="18"/>
      <c r="NV53" s="18"/>
      <c r="NW53" s="18">
        <v>93917</v>
      </c>
      <c r="NX53" s="18">
        <v>1285530.1000000001</v>
      </c>
      <c r="NY53" s="18">
        <v>8682483</v>
      </c>
      <c r="NZ53" s="18">
        <v>548961</v>
      </c>
      <c r="OA53" s="18">
        <v>48000</v>
      </c>
      <c r="OB53" s="18">
        <v>500</v>
      </c>
      <c r="OC53" s="18"/>
      <c r="OD53" s="18"/>
      <c r="OE53" s="18"/>
      <c r="OF53" s="18"/>
      <c r="OG53" s="18"/>
      <c r="OH53" s="18">
        <v>10626869.609999999</v>
      </c>
      <c r="OI53" s="18"/>
      <c r="OJ53" s="18"/>
      <c r="OK53" s="18"/>
      <c r="OL53" s="18"/>
      <c r="OM53" s="18"/>
      <c r="ON53" s="18"/>
      <c r="OO53" s="18"/>
      <c r="OP53" s="18"/>
      <c r="OQ53" s="18"/>
      <c r="OR53" s="18"/>
      <c r="OS53" s="18"/>
      <c r="OT53" s="18"/>
      <c r="OU53" s="18">
        <v>769960</v>
      </c>
      <c r="OV53" s="18">
        <v>5309932</v>
      </c>
      <c r="OW53" s="18"/>
      <c r="OX53" s="18"/>
      <c r="OY53" s="18"/>
      <c r="OZ53" s="18"/>
      <c r="PA53" s="18"/>
      <c r="PB53" s="18"/>
      <c r="PC53" s="18"/>
      <c r="PD53" s="18"/>
      <c r="PE53" s="18"/>
      <c r="PF53" s="18"/>
      <c r="PG53" s="18"/>
      <c r="PH53" s="18"/>
      <c r="PI53" s="18"/>
      <c r="PJ53" s="18"/>
      <c r="PK53" s="18">
        <v>4800</v>
      </c>
      <c r="PL53" s="18"/>
      <c r="PM53" s="18">
        <v>53420.5</v>
      </c>
      <c r="PN53" s="18"/>
      <c r="PO53" s="18"/>
      <c r="PP53" s="18"/>
      <c r="PQ53" s="18"/>
      <c r="PR53" s="18"/>
      <c r="PS53" s="18"/>
      <c r="PT53" s="18">
        <v>25245</v>
      </c>
      <c r="PU53" s="18"/>
      <c r="PV53" s="18"/>
      <c r="PW53" s="18"/>
      <c r="PX53" s="18"/>
      <c r="PY53" s="18"/>
      <c r="PZ53" s="18"/>
      <c r="QA53" s="18"/>
      <c r="QB53" s="18"/>
      <c r="QC53" s="18"/>
      <c r="QD53" s="18"/>
      <c r="QE53" s="18"/>
      <c r="QF53" s="18"/>
      <c r="QG53" s="18"/>
      <c r="QH53" s="18"/>
      <c r="QI53" s="18"/>
      <c r="QJ53" s="18"/>
      <c r="QK53" s="18"/>
      <c r="QL53" s="18">
        <v>2030</v>
      </c>
      <c r="QM53" s="18"/>
      <c r="QN53" s="18"/>
      <c r="QO53" s="18"/>
      <c r="QP53" s="18"/>
      <c r="QQ53" s="18"/>
      <c r="QR53" s="18"/>
      <c r="QS53" s="18"/>
      <c r="QT53" s="18"/>
      <c r="QU53" s="18">
        <v>2842705</v>
      </c>
      <c r="QV53" s="18">
        <v>2922</v>
      </c>
      <c r="QW53" s="18">
        <v>565630.19999999995</v>
      </c>
      <c r="QX53" s="18">
        <v>64654</v>
      </c>
      <c r="QY53" s="18"/>
      <c r="QZ53" s="18"/>
      <c r="RA53" s="18">
        <v>699418.45</v>
      </c>
      <c r="RB53" s="18"/>
      <c r="RC53" s="18"/>
      <c r="RD53" s="18">
        <v>2273601</v>
      </c>
      <c r="RE53" s="18">
        <v>316213</v>
      </c>
      <c r="RF53" s="18">
        <v>22066</v>
      </c>
      <c r="RG53" s="18"/>
      <c r="RH53" s="18"/>
      <c r="RI53" s="18">
        <v>20104</v>
      </c>
      <c r="RJ53" s="18"/>
      <c r="RK53" s="18"/>
      <c r="RL53" s="18"/>
      <c r="RM53" s="18">
        <v>7199700</v>
      </c>
      <c r="RN53" s="18">
        <v>13200</v>
      </c>
      <c r="RO53" s="18"/>
      <c r="RP53" s="18">
        <v>18208</v>
      </c>
      <c r="RQ53" s="18"/>
      <c r="RR53" s="18">
        <v>166197.92000000001</v>
      </c>
      <c r="RS53" s="18"/>
      <c r="RT53" s="18"/>
      <c r="RU53" s="18">
        <v>47634</v>
      </c>
      <c r="RV53" s="18">
        <v>64315</v>
      </c>
      <c r="RW53" s="18"/>
      <c r="RX53" s="18">
        <v>313646.90000000002</v>
      </c>
      <c r="RY53" s="18"/>
      <c r="RZ53" s="18">
        <v>506213</v>
      </c>
      <c r="SA53" s="18"/>
      <c r="SB53" s="18"/>
      <c r="SC53" s="18">
        <v>210488</v>
      </c>
      <c r="SD53" s="18">
        <v>84077</v>
      </c>
      <c r="SE53" s="18">
        <v>219698</v>
      </c>
      <c r="SF53" s="18"/>
      <c r="SG53" s="18"/>
      <c r="SH53" s="18">
        <v>4050</v>
      </c>
      <c r="SI53" s="18">
        <v>61959</v>
      </c>
      <c r="SJ53" s="18">
        <v>235179</v>
      </c>
      <c r="SK53" s="18"/>
      <c r="SL53" s="18">
        <v>2000</v>
      </c>
      <c r="SM53" s="18"/>
      <c r="SN53" s="18"/>
      <c r="SO53" s="18"/>
      <c r="SP53" s="18">
        <v>3910916</v>
      </c>
      <c r="SQ53" s="18">
        <v>126726</v>
      </c>
      <c r="SR53" s="18">
        <v>2331088</v>
      </c>
      <c r="SS53" s="18">
        <v>351115</v>
      </c>
      <c r="ST53" s="18">
        <v>138189.5</v>
      </c>
      <c r="SU53" s="18">
        <v>98033</v>
      </c>
      <c r="SV53" s="18">
        <v>38673</v>
      </c>
      <c r="SW53" s="18">
        <v>5673</v>
      </c>
      <c r="SX53" s="18"/>
      <c r="SY53" s="18"/>
      <c r="SZ53" s="18">
        <v>258534</v>
      </c>
      <c r="TA53" s="18"/>
      <c r="TB53" s="18"/>
      <c r="TC53" s="18"/>
      <c r="TD53" s="18"/>
      <c r="TE53" s="18">
        <v>90284</v>
      </c>
      <c r="TF53" s="18">
        <v>2550966</v>
      </c>
      <c r="TG53" s="18">
        <v>362369</v>
      </c>
      <c r="TH53" s="18"/>
      <c r="TI53" s="18">
        <v>44563</v>
      </c>
      <c r="TJ53" s="18">
        <v>4209</v>
      </c>
      <c r="TK53" s="18">
        <v>167184</v>
      </c>
      <c r="TL53" s="18">
        <v>936016</v>
      </c>
      <c r="TM53" s="18">
        <v>6502</v>
      </c>
      <c r="TN53" s="18"/>
      <c r="TO53" s="18">
        <v>84645.55</v>
      </c>
      <c r="TP53" s="18">
        <v>121026</v>
      </c>
      <c r="TQ53" s="18">
        <v>61974</v>
      </c>
      <c r="TR53" s="18">
        <v>86948</v>
      </c>
      <c r="TS53" s="18">
        <v>277123</v>
      </c>
      <c r="TT53" s="18"/>
      <c r="TU53" s="18"/>
      <c r="TV53" s="18">
        <v>89467</v>
      </c>
      <c r="TW53" s="18">
        <v>92636</v>
      </c>
      <c r="TX53" s="18">
        <v>1249174</v>
      </c>
      <c r="TY53" s="18"/>
      <c r="TZ53" s="18"/>
      <c r="UA53" s="18">
        <v>2347224</v>
      </c>
      <c r="UB53" s="18"/>
      <c r="UC53" s="18"/>
      <c r="UD53" s="18"/>
      <c r="UE53" s="18">
        <v>94918</v>
      </c>
      <c r="UF53" s="18">
        <v>14084</v>
      </c>
      <c r="UG53" s="18"/>
      <c r="UH53" s="18"/>
      <c r="UI53" s="18"/>
      <c r="UJ53" s="18"/>
      <c r="UK53" s="18"/>
      <c r="UL53" s="18"/>
      <c r="UM53" s="18">
        <v>578</v>
      </c>
      <c r="UN53" s="18">
        <v>11609</v>
      </c>
      <c r="UO53" s="18"/>
      <c r="UP53" s="18"/>
      <c r="UQ53" s="18"/>
      <c r="UR53" s="18">
        <v>3498575</v>
      </c>
      <c r="US53" s="18"/>
      <c r="UT53" s="18"/>
      <c r="UU53" s="18"/>
      <c r="UV53" s="18"/>
      <c r="UW53" s="18"/>
      <c r="UX53" s="18"/>
      <c r="UY53" s="18"/>
      <c r="UZ53" s="18"/>
      <c r="VA53" s="18"/>
      <c r="VB53" s="18">
        <v>60041</v>
      </c>
      <c r="VC53" s="18"/>
      <c r="VD53" s="18"/>
      <c r="VE53" s="18"/>
      <c r="VF53" s="18"/>
      <c r="VG53" s="18"/>
      <c r="VH53" s="18"/>
      <c r="VI53" s="18">
        <v>193494</v>
      </c>
      <c r="VJ53" s="18"/>
      <c r="VK53" s="18"/>
      <c r="VL53" s="18"/>
      <c r="VM53" s="18">
        <v>3500</v>
      </c>
      <c r="VN53" s="18"/>
      <c r="VO53" s="18"/>
      <c r="VP53" s="18"/>
      <c r="VQ53" s="18">
        <v>293760</v>
      </c>
      <c r="VR53" s="18"/>
      <c r="VS53" s="18"/>
      <c r="VT53" s="18">
        <v>175966</v>
      </c>
      <c r="VU53" s="18"/>
      <c r="VV53" s="18">
        <v>45496</v>
      </c>
      <c r="VW53" s="18"/>
      <c r="VX53" s="18">
        <v>2655395</v>
      </c>
      <c r="VY53" s="18">
        <v>14094</v>
      </c>
      <c r="VZ53" s="18">
        <v>188965</v>
      </c>
      <c r="WA53" s="18">
        <v>1514364</v>
      </c>
      <c r="WB53" s="18"/>
      <c r="WC53" s="18">
        <v>457723</v>
      </c>
      <c r="WD53" s="18">
        <v>257491</v>
      </c>
      <c r="WE53" s="18">
        <v>6994</v>
      </c>
      <c r="WF53" s="18"/>
      <c r="WG53" s="18"/>
      <c r="WH53" s="18"/>
      <c r="WI53" s="18"/>
      <c r="WJ53" s="18">
        <v>179994</v>
      </c>
      <c r="WK53" s="18"/>
      <c r="WL53" s="18">
        <v>2159</v>
      </c>
      <c r="WM53" s="18">
        <v>105880</v>
      </c>
      <c r="WN53" s="18"/>
      <c r="WO53" s="18"/>
      <c r="WP53" s="18"/>
      <c r="WQ53" s="18">
        <v>398536</v>
      </c>
      <c r="WR53" s="18"/>
      <c r="WS53" s="18"/>
      <c r="WT53" s="18">
        <v>447731.22</v>
      </c>
      <c r="WU53" s="18"/>
      <c r="WV53" s="18"/>
      <c r="WW53" s="18"/>
      <c r="WX53" s="18"/>
      <c r="WY53" s="18"/>
      <c r="WZ53" s="18"/>
      <c r="XA53" s="18"/>
      <c r="XB53" s="18"/>
      <c r="XC53" s="18"/>
      <c r="XD53" s="18"/>
      <c r="XE53" s="18">
        <v>50000</v>
      </c>
      <c r="XF53" s="18"/>
      <c r="XG53" s="18"/>
      <c r="XH53" s="18"/>
      <c r="XI53" s="18"/>
      <c r="XJ53" s="18">
        <v>760502</v>
      </c>
      <c r="XK53" s="18"/>
      <c r="XL53" s="18">
        <v>317749</v>
      </c>
      <c r="XM53" s="18"/>
      <c r="XN53" s="18"/>
      <c r="XO53" s="18"/>
      <c r="XP53" s="18"/>
      <c r="XQ53" s="18">
        <v>5855422</v>
      </c>
      <c r="XR53" s="18"/>
      <c r="XS53" s="18"/>
      <c r="XT53" s="18"/>
      <c r="XU53" s="18">
        <v>93997</v>
      </c>
      <c r="XV53" s="18"/>
      <c r="XW53" s="18">
        <v>709</v>
      </c>
      <c r="XX53" s="18"/>
      <c r="XY53" s="18"/>
      <c r="XZ53" s="18"/>
      <c r="YA53" s="18"/>
      <c r="YB53" s="18">
        <v>34876</v>
      </c>
      <c r="YC53" s="18"/>
      <c r="YD53" s="18"/>
      <c r="YE53" s="18"/>
      <c r="YF53" s="18"/>
      <c r="YG53" s="18">
        <v>0</v>
      </c>
      <c r="YH53" s="18">
        <v>217694.6</v>
      </c>
      <c r="YI53" s="18"/>
      <c r="YJ53" s="18"/>
      <c r="YK53" s="18"/>
      <c r="YL53" s="18">
        <v>187250</v>
      </c>
      <c r="YM53" s="18"/>
      <c r="YN53" s="18"/>
      <c r="YO53" s="18"/>
      <c r="YP53" s="18"/>
      <c r="YQ53" s="18"/>
      <c r="YR53" s="18"/>
      <c r="YS53" s="18"/>
      <c r="YT53" s="18"/>
      <c r="YU53" s="18"/>
      <c r="YV53" s="18"/>
      <c r="YW53" s="18"/>
      <c r="YX53" s="18">
        <v>1246307</v>
      </c>
      <c r="YY53" s="18"/>
      <c r="YZ53" s="18"/>
      <c r="ZA53" s="18"/>
      <c r="ZB53" s="18">
        <v>26728065</v>
      </c>
      <c r="ZC53" s="18"/>
      <c r="ZD53" s="18"/>
      <c r="ZE53" s="18">
        <v>114775</v>
      </c>
      <c r="ZF53" s="18">
        <v>6569622.04</v>
      </c>
      <c r="ZG53" s="18"/>
      <c r="ZH53" s="18"/>
      <c r="ZI53" s="18"/>
      <c r="ZJ53" s="18"/>
      <c r="ZK53" s="18"/>
      <c r="ZL53" s="18">
        <v>158155</v>
      </c>
      <c r="ZM53" s="18"/>
      <c r="ZN53" s="18">
        <v>371959</v>
      </c>
      <c r="ZO53" s="18"/>
      <c r="ZP53" s="18">
        <v>44238</v>
      </c>
      <c r="ZQ53" s="18"/>
      <c r="ZR53" s="18"/>
      <c r="ZS53" s="18"/>
      <c r="ZT53" s="18"/>
      <c r="ZU53" s="18"/>
      <c r="ZV53" s="18"/>
      <c r="ZW53" s="18"/>
      <c r="ZX53" s="18"/>
      <c r="ZY53" s="18"/>
      <c r="ZZ53" s="18"/>
      <c r="AAA53" s="18">
        <v>42575</v>
      </c>
      <c r="AAB53" s="18"/>
      <c r="AAC53" s="18">
        <v>7088608</v>
      </c>
      <c r="AAD53" s="18"/>
      <c r="AAE53" s="18"/>
      <c r="AAF53" s="18"/>
      <c r="AAG53" s="18"/>
      <c r="AAH53" s="18"/>
      <c r="AAI53" s="18"/>
      <c r="AAJ53" s="18">
        <v>147316</v>
      </c>
      <c r="AAK53" s="18">
        <v>29220</v>
      </c>
      <c r="AAL53" s="18">
        <v>120145</v>
      </c>
      <c r="AAM53" s="18"/>
      <c r="AAN53" s="18"/>
      <c r="AAO53" s="18">
        <v>244597</v>
      </c>
      <c r="AAP53" s="18"/>
      <c r="AAQ53" s="18">
        <v>4343</v>
      </c>
      <c r="AAR53" s="18"/>
      <c r="AAS53" s="18"/>
      <c r="AAT53" s="18">
        <v>511725</v>
      </c>
      <c r="AAU53" s="18"/>
      <c r="AAV53" s="18"/>
      <c r="AAW53" s="18"/>
      <c r="AAX53" s="18"/>
      <c r="AAY53" s="18"/>
      <c r="AAZ53" s="18"/>
      <c r="ABA53" s="18">
        <v>935926</v>
      </c>
      <c r="ABB53" s="18"/>
      <c r="ABC53" s="18"/>
      <c r="ABD53" s="18"/>
      <c r="ABE53" s="18"/>
      <c r="ABF53" s="18"/>
      <c r="ABG53" s="18"/>
      <c r="ABH53" s="18"/>
      <c r="ABI53" s="18"/>
      <c r="ABJ53" s="18"/>
      <c r="ABK53" s="18"/>
      <c r="ABL53" s="18"/>
      <c r="ABM53" s="18"/>
      <c r="ABN53" s="18"/>
      <c r="ABO53" s="18"/>
      <c r="ABP53" s="18"/>
      <c r="ABQ53" s="18"/>
      <c r="ABR53" s="18"/>
      <c r="ABS53" s="18">
        <v>73005</v>
      </c>
      <c r="ABT53" s="18"/>
      <c r="ABU53" s="18"/>
      <c r="ABV53" s="18">
        <v>13179058.699999999</v>
      </c>
      <c r="ABW53" s="18"/>
      <c r="ABX53" s="18"/>
      <c r="ABY53" s="18">
        <v>3419242.6</v>
      </c>
      <c r="ABZ53" s="18"/>
      <c r="ACA53" s="18"/>
      <c r="ACB53" s="18">
        <v>51069</v>
      </c>
      <c r="ACC53" s="18"/>
      <c r="ACD53" s="18">
        <v>9202123.0399999991</v>
      </c>
      <c r="ACE53" s="18"/>
      <c r="ACF53" s="18"/>
      <c r="ACG53" s="18"/>
      <c r="ACH53" s="18">
        <v>70484</v>
      </c>
      <c r="ACI53" s="18">
        <v>298367</v>
      </c>
      <c r="ACJ53" s="18"/>
      <c r="ACK53" s="18">
        <v>255428</v>
      </c>
      <c r="ACL53" s="18">
        <v>38929</v>
      </c>
      <c r="ACM53" s="18">
        <v>221787</v>
      </c>
      <c r="ACN53" s="18">
        <v>31934</v>
      </c>
      <c r="ACO53" s="18">
        <v>33942</v>
      </c>
      <c r="ACP53" s="18">
        <v>116599</v>
      </c>
      <c r="ACQ53" s="18"/>
      <c r="ACR53" s="18">
        <v>260065</v>
      </c>
      <c r="ACS53" s="18"/>
      <c r="ACT53" s="18">
        <v>373073</v>
      </c>
      <c r="ACU53" s="18"/>
      <c r="ACV53" s="18">
        <v>6593</v>
      </c>
      <c r="ACW53" s="18">
        <v>171504</v>
      </c>
      <c r="ACX53" s="18">
        <v>1186054</v>
      </c>
      <c r="ACY53" s="18"/>
      <c r="ACZ53" s="18">
        <v>1214425</v>
      </c>
      <c r="ADA53" s="18"/>
      <c r="ADB53" s="18"/>
      <c r="ADC53" s="18"/>
      <c r="ADD53" s="18"/>
      <c r="ADE53" s="18"/>
      <c r="ADF53" s="18"/>
      <c r="ADG53" s="18">
        <v>40200</v>
      </c>
      <c r="ADH53" s="18"/>
      <c r="ADI53" s="18"/>
      <c r="ADJ53" s="18"/>
      <c r="ADK53" s="18"/>
      <c r="ADL53" s="18"/>
      <c r="ADM53" s="18"/>
      <c r="ADN53" s="18"/>
      <c r="ADO53" s="18"/>
      <c r="ADP53" s="18"/>
      <c r="ADQ53" s="18"/>
      <c r="ADR53" s="18"/>
      <c r="ADS53" s="18"/>
      <c r="ADT53" s="18">
        <v>2607830</v>
      </c>
      <c r="ADU53" s="18"/>
      <c r="ADV53" s="18"/>
      <c r="ADW53" s="18"/>
      <c r="ADX53" s="18"/>
      <c r="ADY53" s="18"/>
      <c r="ADZ53" s="18"/>
      <c r="AEA53" s="18"/>
      <c r="AEB53" s="18"/>
      <c r="AEC53" s="18"/>
      <c r="AED53" s="18"/>
      <c r="AEE53" s="18"/>
      <c r="AEF53" s="18"/>
      <c r="AEG53" s="18"/>
      <c r="AEH53" s="18"/>
      <c r="AEI53" s="18"/>
      <c r="AEJ53" s="18"/>
      <c r="AEK53" s="18"/>
      <c r="AEL53" s="18"/>
      <c r="AEM53" s="18"/>
      <c r="AEN53" s="18"/>
      <c r="AEO53" s="18"/>
      <c r="AEP53" s="18"/>
      <c r="AEQ53" s="18">
        <v>1648980</v>
      </c>
      <c r="AER53" s="18"/>
      <c r="AES53" s="18"/>
      <c r="AET53" s="18">
        <v>600</v>
      </c>
      <c r="AEU53" s="18"/>
      <c r="AEV53" s="18"/>
      <c r="AEW53" s="18"/>
      <c r="AEX53" s="18"/>
      <c r="AEY53" s="18"/>
      <c r="AEZ53" s="18"/>
      <c r="AFA53" s="18"/>
      <c r="AFB53" s="18"/>
      <c r="AFC53" s="18"/>
      <c r="AFD53" s="18"/>
      <c r="AFE53" s="18"/>
      <c r="AFF53" s="18"/>
      <c r="AFG53" s="18"/>
      <c r="AFH53" s="18"/>
      <c r="AFI53" s="18"/>
      <c r="AFJ53" s="18"/>
      <c r="AFK53" s="18"/>
      <c r="AFL53" s="18"/>
      <c r="AFM53" s="18"/>
      <c r="AFN53" s="18"/>
      <c r="AFO53" s="18"/>
      <c r="AFP53" s="18">
        <v>1612270</v>
      </c>
      <c r="AFQ53" s="18"/>
      <c r="AFR53" s="18"/>
      <c r="AFS53" s="18"/>
      <c r="AFT53" s="18"/>
      <c r="AFU53" s="18"/>
    </row>
    <row r="54" spans="1:853" x14ac:dyDescent="0.2">
      <c r="A54" s="7"/>
      <c r="B54" s="8" t="s">
        <v>252</v>
      </c>
      <c r="C54" s="2" t="s">
        <v>253</v>
      </c>
      <c r="D54" s="11">
        <v>3945009.24</v>
      </c>
      <c r="E54" s="11">
        <v>1187672.97</v>
      </c>
      <c r="F54" s="3">
        <v>809758.2</v>
      </c>
      <c r="G54" s="3">
        <v>881311</v>
      </c>
      <c r="H54" s="3">
        <v>41650</v>
      </c>
      <c r="I54" s="3">
        <v>9020</v>
      </c>
      <c r="J54" s="3">
        <v>3289060.22</v>
      </c>
      <c r="K54" s="3"/>
      <c r="L54" s="3">
        <v>1416714</v>
      </c>
      <c r="M54" s="3">
        <v>1340976.33</v>
      </c>
      <c r="N54" s="3"/>
      <c r="O54" s="3">
        <v>344700</v>
      </c>
      <c r="P54" s="3">
        <v>220446</v>
      </c>
      <c r="Q54" s="3">
        <v>258720</v>
      </c>
      <c r="R54" s="3">
        <v>467551.75</v>
      </c>
      <c r="S54" s="3">
        <v>2304331</v>
      </c>
      <c r="T54" s="3">
        <v>428762</v>
      </c>
      <c r="U54" s="3"/>
      <c r="V54" s="3">
        <v>2132799.7599999998</v>
      </c>
      <c r="W54" s="3">
        <v>70840</v>
      </c>
      <c r="X54" s="3">
        <v>878174</v>
      </c>
      <c r="Y54" s="3">
        <v>1159686</v>
      </c>
      <c r="Z54" s="3">
        <v>1717041.38</v>
      </c>
      <c r="AA54" s="3">
        <v>869880.9</v>
      </c>
      <c r="AB54" s="3">
        <v>3731023</v>
      </c>
      <c r="AC54" s="3">
        <v>4346421.45</v>
      </c>
      <c r="AD54" s="3">
        <v>801996.67</v>
      </c>
      <c r="AE54" s="3">
        <v>1242347</v>
      </c>
      <c r="AF54" s="3">
        <v>173500</v>
      </c>
      <c r="AG54" s="3">
        <v>1040164.72</v>
      </c>
      <c r="AH54" s="3">
        <v>43625</v>
      </c>
      <c r="AI54" s="3">
        <v>101254.6</v>
      </c>
      <c r="AJ54" s="3">
        <v>623035.30000000005</v>
      </c>
      <c r="AK54" s="3"/>
      <c r="AL54" s="3">
        <v>524757</v>
      </c>
      <c r="AM54" s="3">
        <v>724721.99</v>
      </c>
      <c r="AN54" s="3">
        <v>97287.6</v>
      </c>
      <c r="AO54" s="3">
        <v>1609271.54</v>
      </c>
      <c r="AP54" s="3">
        <v>398734.16</v>
      </c>
      <c r="AQ54" s="3">
        <v>1487371.75</v>
      </c>
      <c r="AR54" s="3">
        <v>410733</v>
      </c>
      <c r="AS54" s="3">
        <v>1359218.65</v>
      </c>
      <c r="AT54" s="3">
        <v>339427</v>
      </c>
      <c r="AU54" s="3">
        <v>238750</v>
      </c>
      <c r="AV54" s="3">
        <v>49950</v>
      </c>
      <c r="AW54" s="3">
        <v>624060</v>
      </c>
      <c r="AX54" s="3"/>
      <c r="AY54" s="3">
        <v>137660</v>
      </c>
      <c r="AZ54" s="3">
        <v>90775</v>
      </c>
      <c r="BA54" s="3">
        <v>34658</v>
      </c>
      <c r="BB54" s="3">
        <v>187020</v>
      </c>
      <c r="BC54" s="3">
        <v>308000</v>
      </c>
      <c r="BD54" s="3"/>
      <c r="BE54" s="3">
        <v>71160</v>
      </c>
      <c r="BF54" s="3"/>
      <c r="BG54" s="3">
        <v>4760</v>
      </c>
      <c r="BH54" s="3">
        <v>4638550.95</v>
      </c>
      <c r="BI54" s="3">
        <v>1026048.2</v>
      </c>
      <c r="BJ54" s="3">
        <v>1361267.5</v>
      </c>
      <c r="BK54" s="3">
        <v>1116980.24</v>
      </c>
      <c r="BL54" s="3">
        <v>0</v>
      </c>
      <c r="BM54" s="3">
        <v>2223633.92</v>
      </c>
      <c r="BN54" s="3">
        <v>573263</v>
      </c>
      <c r="BO54" s="3">
        <v>1133557.92</v>
      </c>
      <c r="BP54" s="3"/>
      <c r="BQ54" s="3">
        <v>1931729.88</v>
      </c>
      <c r="BR54" s="3"/>
      <c r="BS54" s="3"/>
      <c r="BT54" s="3">
        <v>83700</v>
      </c>
      <c r="BU54" s="3">
        <v>735852.66</v>
      </c>
      <c r="BV54" s="3">
        <v>425658.9</v>
      </c>
      <c r="BW54" s="3">
        <v>426081.78</v>
      </c>
      <c r="BX54" s="3">
        <v>68909.990000000005</v>
      </c>
      <c r="BY54" s="3">
        <v>1127501</v>
      </c>
      <c r="BZ54" s="3">
        <v>916307.66</v>
      </c>
      <c r="CA54" s="3"/>
      <c r="CB54" s="3">
        <v>384662</v>
      </c>
      <c r="CC54" s="3"/>
      <c r="CD54" s="3">
        <v>1223970</v>
      </c>
      <c r="CE54" s="3"/>
      <c r="CF54" s="3">
        <v>0</v>
      </c>
      <c r="CG54" s="3"/>
      <c r="CH54" s="3">
        <v>25400</v>
      </c>
      <c r="CI54" s="3">
        <v>192545</v>
      </c>
      <c r="CJ54" s="3"/>
      <c r="CK54" s="3">
        <v>0</v>
      </c>
      <c r="CL54" s="3"/>
      <c r="CM54" s="3"/>
      <c r="CN54" s="3"/>
      <c r="CO54" s="3"/>
      <c r="CP54" s="3"/>
      <c r="CQ54" s="3">
        <v>56708</v>
      </c>
      <c r="CR54" s="3">
        <v>48103</v>
      </c>
      <c r="CS54" s="3">
        <v>286435.64</v>
      </c>
      <c r="CT54" s="3">
        <v>1395371.1</v>
      </c>
      <c r="CU54" s="3">
        <v>243269</v>
      </c>
      <c r="CV54" s="3"/>
      <c r="CW54" s="3"/>
      <c r="CX54" s="3">
        <v>17000</v>
      </c>
      <c r="CY54" s="3">
        <v>2655267.11</v>
      </c>
      <c r="CZ54" s="3">
        <v>3187543.03</v>
      </c>
      <c r="DA54" s="3">
        <v>653274.81000000006</v>
      </c>
      <c r="DB54" s="3">
        <v>519124.82</v>
      </c>
      <c r="DC54" s="3">
        <v>684184</v>
      </c>
      <c r="DD54" s="3">
        <v>947803.83</v>
      </c>
      <c r="DE54" s="3">
        <v>435734</v>
      </c>
      <c r="DF54" s="3">
        <v>283639.17</v>
      </c>
      <c r="DG54" s="3">
        <v>63420</v>
      </c>
      <c r="DH54" s="3">
        <v>176840</v>
      </c>
      <c r="DI54" s="3">
        <v>1641546.59</v>
      </c>
      <c r="DJ54" s="3">
        <v>1018656.66</v>
      </c>
      <c r="DK54" s="3">
        <v>1019782.56</v>
      </c>
      <c r="DL54" s="3"/>
      <c r="DM54" s="3">
        <v>83000</v>
      </c>
      <c r="DN54" s="3">
        <v>27440</v>
      </c>
      <c r="DO54" s="3">
        <v>7480</v>
      </c>
      <c r="DP54" s="3">
        <v>1744564.11</v>
      </c>
      <c r="DQ54" s="3">
        <v>2461310</v>
      </c>
      <c r="DR54" s="3">
        <v>5399570.3399999999</v>
      </c>
      <c r="DS54" s="3">
        <v>7193460</v>
      </c>
      <c r="DT54" s="3">
        <v>1633618.79</v>
      </c>
      <c r="DU54" s="3">
        <v>1992870.23</v>
      </c>
      <c r="DV54" s="3">
        <v>2012016.27</v>
      </c>
      <c r="DW54" s="3">
        <v>368250</v>
      </c>
      <c r="DX54" s="3">
        <v>471400</v>
      </c>
      <c r="DY54" s="3">
        <v>666810</v>
      </c>
      <c r="DZ54" s="3">
        <v>895815</v>
      </c>
      <c r="EA54" s="3">
        <v>627335</v>
      </c>
      <c r="EB54" s="3">
        <v>331690</v>
      </c>
      <c r="EC54" s="3">
        <v>1841502.2</v>
      </c>
      <c r="ED54" s="3">
        <v>998790</v>
      </c>
      <c r="EE54" s="3">
        <v>983906</v>
      </c>
      <c r="EF54" s="3">
        <v>769357.49</v>
      </c>
      <c r="EG54" s="3">
        <v>2300391.14</v>
      </c>
      <c r="EH54" s="3">
        <v>1198672.4099999999</v>
      </c>
      <c r="EI54" s="3">
        <v>1319888</v>
      </c>
      <c r="EJ54" s="3">
        <v>783104</v>
      </c>
      <c r="EK54" s="3">
        <v>299356.5</v>
      </c>
      <c r="EL54" s="3">
        <v>811945.62</v>
      </c>
      <c r="EM54" s="3">
        <v>78039</v>
      </c>
      <c r="EN54" s="3">
        <v>380312</v>
      </c>
      <c r="EO54" s="3">
        <v>77685</v>
      </c>
      <c r="EP54" s="3">
        <v>724742.46</v>
      </c>
      <c r="EQ54" s="3">
        <v>2814632.2</v>
      </c>
      <c r="ER54" s="3"/>
      <c r="ES54" s="3">
        <v>363608.7</v>
      </c>
      <c r="ET54" s="3">
        <v>4566456.46</v>
      </c>
      <c r="EU54" s="3">
        <v>1122022</v>
      </c>
      <c r="EV54" s="3">
        <v>1248024.05</v>
      </c>
      <c r="EW54" s="3">
        <v>397634.53</v>
      </c>
      <c r="EX54" s="3">
        <v>7067621.4299999997</v>
      </c>
      <c r="EY54" s="3">
        <v>2215315</v>
      </c>
      <c r="EZ54" s="3">
        <v>1180166</v>
      </c>
      <c r="FA54" s="3">
        <v>2329772</v>
      </c>
      <c r="FB54" s="3">
        <v>960028</v>
      </c>
      <c r="FC54" s="3">
        <v>1259109</v>
      </c>
      <c r="FD54" s="3">
        <v>401324</v>
      </c>
      <c r="FE54" s="3">
        <v>918851</v>
      </c>
      <c r="FF54" s="3">
        <v>2100070</v>
      </c>
      <c r="FG54" s="3">
        <v>407932.48</v>
      </c>
      <c r="FH54" s="3">
        <v>12497</v>
      </c>
      <c r="FI54" s="3">
        <v>8300</v>
      </c>
      <c r="FJ54" s="3"/>
      <c r="FK54" s="3">
        <v>1737369.5</v>
      </c>
      <c r="FL54" s="3">
        <v>7427154.0800000001</v>
      </c>
      <c r="FM54" s="3">
        <v>985884.4</v>
      </c>
      <c r="FN54" s="3">
        <v>3095639.8</v>
      </c>
      <c r="FO54" s="3">
        <v>367423.56</v>
      </c>
      <c r="FP54" s="3">
        <v>1180920.23</v>
      </c>
      <c r="FQ54" s="3">
        <v>547783</v>
      </c>
      <c r="FR54" s="3">
        <v>5392797.5800000001</v>
      </c>
      <c r="FS54" s="3">
        <v>4771631.49</v>
      </c>
      <c r="FT54" s="3">
        <v>1126514.5</v>
      </c>
      <c r="FU54" s="3">
        <v>968985.28</v>
      </c>
      <c r="FV54" s="3">
        <v>1759549.9</v>
      </c>
      <c r="FW54" s="3">
        <v>1382424</v>
      </c>
      <c r="FX54" s="3">
        <v>606107.5</v>
      </c>
      <c r="FY54" s="3">
        <v>1500</v>
      </c>
      <c r="FZ54" s="3">
        <v>905652</v>
      </c>
      <c r="GA54" s="3">
        <v>114450</v>
      </c>
      <c r="GB54" s="3">
        <v>954523</v>
      </c>
      <c r="GC54" s="3"/>
      <c r="GD54" s="3">
        <v>241810</v>
      </c>
      <c r="GE54" s="3">
        <v>2519456</v>
      </c>
      <c r="GF54" s="3">
        <v>417580</v>
      </c>
      <c r="GG54" s="3">
        <v>1599413.23</v>
      </c>
      <c r="GH54" s="3">
        <v>921436</v>
      </c>
      <c r="GI54" s="3">
        <v>1453551</v>
      </c>
      <c r="GJ54" s="3">
        <v>746626.47</v>
      </c>
      <c r="GK54" s="3">
        <v>3013696.92</v>
      </c>
      <c r="GL54" s="3">
        <v>45517</v>
      </c>
      <c r="GM54" s="3">
        <v>1008054.49</v>
      </c>
      <c r="GN54" s="3">
        <v>1317637.31</v>
      </c>
      <c r="GO54" s="3">
        <v>215108</v>
      </c>
      <c r="GP54" s="3">
        <v>55455</v>
      </c>
      <c r="GQ54" s="3">
        <v>901872.91</v>
      </c>
      <c r="GR54" s="3">
        <v>683769.36</v>
      </c>
      <c r="GS54" s="3">
        <v>652284</v>
      </c>
      <c r="GT54" s="3">
        <v>8545060.7899999991</v>
      </c>
      <c r="GU54" s="3">
        <v>1327113</v>
      </c>
      <c r="GV54" s="3">
        <v>324487</v>
      </c>
      <c r="GW54" s="3"/>
      <c r="GX54" s="3">
        <v>4213226.24</v>
      </c>
      <c r="GY54" s="3"/>
      <c r="GZ54" s="3">
        <v>9884.4599999999991</v>
      </c>
      <c r="HA54" s="3">
        <v>294388</v>
      </c>
      <c r="HB54" s="3"/>
      <c r="HC54" s="3">
        <v>2798013.18</v>
      </c>
      <c r="HD54" s="3">
        <v>649265.43000000005</v>
      </c>
      <c r="HE54" s="3">
        <v>242282</v>
      </c>
      <c r="HF54" s="3">
        <v>5636164.6600000001</v>
      </c>
      <c r="HG54" s="3"/>
      <c r="HH54" s="3">
        <v>98500</v>
      </c>
      <c r="HI54" s="3">
        <v>62564</v>
      </c>
      <c r="HJ54" s="3">
        <v>1110158.3799999999</v>
      </c>
      <c r="HK54" s="3">
        <v>1148549</v>
      </c>
      <c r="HL54" s="3">
        <v>670160</v>
      </c>
      <c r="HM54" s="3">
        <v>89130</v>
      </c>
      <c r="HN54" s="3">
        <v>856864</v>
      </c>
      <c r="HO54" s="3">
        <v>530493.48</v>
      </c>
      <c r="HP54" s="3">
        <v>481500</v>
      </c>
      <c r="HQ54" s="3">
        <v>1990501.9</v>
      </c>
      <c r="HR54" s="3">
        <v>593690</v>
      </c>
      <c r="HS54" s="3">
        <v>462509</v>
      </c>
      <c r="HT54" s="3">
        <v>933261</v>
      </c>
      <c r="HU54" s="3">
        <v>392864</v>
      </c>
      <c r="HV54" s="3">
        <v>386775</v>
      </c>
      <c r="HW54" s="3">
        <v>667762</v>
      </c>
      <c r="HX54" s="3">
        <v>610988.80000000005</v>
      </c>
      <c r="HY54" s="3">
        <v>1677158.91</v>
      </c>
      <c r="HZ54" s="3">
        <v>438753.97</v>
      </c>
      <c r="IA54" s="3"/>
      <c r="IB54" s="3">
        <v>1117475</v>
      </c>
      <c r="IC54" s="3">
        <v>652966.93999999994</v>
      </c>
      <c r="ID54" s="3">
        <v>1777688.3</v>
      </c>
      <c r="IE54" s="3">
        <v>2971557.58</v>
      </c>
      <c r="IF54" s="3">
        <v>112911</v>
      </c>
      <c r="IG54" s="3"/>
      <c r="IH54" s="3">
        <v>607998</v>
      </c>
      <c r="II54" s="3">
        <v>683833</v>
      </c>
      <c r="IJ54" s="3">
        <v>93000</v>
      </c>
      <c r="IK54" s="3">
        <v>154886.1</v>
      </c>
      <c r="IL54" s="3"/>
      <c r="IM54" s="3">
        <v>366865.73</v>
      </c>
      <c r="IN54" s="3">
        <v>189735</v>
      </c>
      <c r="IO54" s="3">
        <v>372476</v>
      </c>
      <c r="IP54" s="3"/>
      <c r="IQ54" s="3">
        <v>383020</v>
      </c>
      <c r="IR54" s="3">
        <v>29031.91</v>
      </c>
      <c r="IS54" s="3">
        <v>416670.8</v>
      </c>
      <c r="IT54" s="3">
        <v>549912.39</v>
      </c>
      <c r="IU54" s="3"/>
      <c r="IV54" s="3">
        <v>0</v>
      </c>
      <c r="IW54" s="3">
        <v>1749707.64</v>
      </c>
      <c r="IX54" s="3"/>
      <c r="IY54" s="3">
        <v>1570231</v>
      </c>
      <c r="IZ54" s="3">
        <v>1166414.8899999999</v>
      </c>
      <c r="JA54" s="3">
        <v>707768.7</v>
      </c>
      <c r="JB54" s="3">
        <v>2241660.7599999998</v>
      </c>
      <c r="JC54" s="3">
        <v>1242087</v>
      </c>
      <c r="JD54" s="3">
        <v>428610.54</v>
      </c>
      <c r="JE54" s="3">
        <v>386748</v>
      </c>
      <c r="JF54" s="3">
        <v>3165325.61</v>
      </c>
      <c r="JG54" s="3">
        <v>4481286.4000000004</v>
      </c>
      <c r="JH54" s="3">
        <v>861506.91</v>
      </c>
      <c r="JI54" s="3">
        <v>16000</v>
      </c>
      <c r="JJ54" s="3">
        <v>1889345.9</v>
      </c>
      <c r="JK54" s="3">
        <v>628281.02</v>
      </c>
      <c r="JL54" s="3">
        <v>1792442.2</v>
      </c>
      <c r="JM54" s="3">
        <v>368630</v>
      </c>
      <c r="JN54" s="3">
        <v>2533503</v>
      </c>
      <c r="JO54" s="3">
        <v>3100145.4</v>
      </c>
      <c r="JP54" s="3">
        <v>2051487</v>
      </c>
      <c r="JQ54" s="3">
        <v>475946.45</v>
      </c>
      <c r="JR54" s="3">
        <v>1950663</v>
      </c>
      <c r="JS54" s="3"/>
      <c r="JT54" s="3">
        <v>1084093.6000000001</v>
      </c>
      <c r="JU54" s="3">
        <v>19986849.899999999</v>
      </c>
      <c r="JV54" s="3">
        <v>3411255.59</v>
      </c>
      <c r="JW54" s="3"/>
      <c r="JX54" s="3">
        <v>647911.29</v>
      </c>
      <c r="JY54" s="3">
        <v>456200</v>
      </c>
      <c r="JZ54" s="3">
        <v>1996411.14</v>
      </c>
      <c r="KA54" s="3">
        <v>5091503.04</v>
      </c>
      <c r="KB54" s="3">
        <v>1369388.24</v>
      </c>
      <c r="KC54" s="3">
        <v>450701</v>
      </c>
      <c r="KD54" s="3">
        <v>16410</v>
      </c>
      <c r="KE54" s="3">
        <v>547276</v>
      </c>
      <c r="KF54" s="3">
        <v>495806</v>
      </c>
      <c r="KG54" s="3">
        <v>1074806.5</v>
      </c>
      <c r="KH54" s="3">
        <v>273995</v>
      </c>
      <c r="KI54" s="3">
        <v>2510673.88</v>
      </c>
      <c r="KJ54" s="3">
        <v>1089945</v>
      </c>
      <c r="KK54" s="3">
        <v>307898.59999999998</v>
      </c>
      <c r="KL54" s="3">
        <v>1053657.5</v>
      </c>
      <c r="KM54" s="3">
        <v>12230</v>
      </c>
      <c r="KN54" s="3"/>
      <c r="KO54" s="3">
        <v>764280</v>
      </c>
      <c r="KP54" s="3">
        <v>1383139.45</v>
      </c>
      <c r="KQ54" s="3">
        <v>53588.29</v>
      </c>
      <c r="KR54" s="3">
        <v>7215566.9800000004</v>
      </c>
      <c r="KS54" s="3">
        <v>1439159.03</v>
      </c>
      <c r="KT54" s="3">
        <v>1388613.46</v>
      </c>
      <c r="KU54" s="3">
        <v>379820</v>
      </c>
      <c r="KV54" s="3">
        <v>976994.1</v>
      </c>
      <c r="KW54" s="3">
        <v>110768</v>
      </c>
      <c r="KX54" s="3"/>
      <c r="KY54" s="3">
        <v>2573755</v>
      </c>
      <c r="KZ54" s="3">
        <v>184974.24</v>
      </c>
      <c r="LA54" s="3">
        <v>31502</v>
      </c>
      <c r="LB54" s="3">
        <v>140842</v>
      </c>
      <c r="LC54" s="3">
        <v>251671</v>
      </c>
      <c r="LD54" s="3">
        <v>2293432.54</v>
      </c>
      <c r="LE54" s="3">
        <v>1920654</v>
      </c>
      <c r="LF54" s="3"/>
      <c r="LG54" s="3">
        <v>3613034.46</v>
      </c>
      <c r="LH54" s="3">
        <v>1939930</v>
      </c>
      <c r="LI54" s="3">
        <v>1207086.0800000001</v>
      </c>
      <c r="LJ54" s="3">
        <v>1292388.8700000001</v>
      </c>
      <c r="LK54" s="3">
        <v>18200</v>
      </c>
      <c r="LL54" s="3">
        <v>1542521.31</v>
      </c>
      <c r="LM54" s="3">
        <v>75500</v>
      </c>
      <c r="LN54" s="3">
        <v>2328223.63</v>
      </c>
      <c r="LO54" s="3"/>
      <c r="LP54" s="3">
        <v>3264090</v>
      </c>
      <c r="LQ54" s="3">
        <v>811695</v>
      </c>
      <c r="LR54" s="3">
        <v>1585348.6400000001</v>
      </c>
      <c r="LS54" s="3">
        <v>1506141.6</v>
      </c>
      <c r="LT54" s="3"/>
      <c r="LU54" s="3">
        <v>428311</v>
      </c>
      <c r="LV54" s="3"/>
      <c r="LW54" s="3">
        <v>34320</v>
      </c>
      <c r="LX54" s="3">
        <v>487145</v>
      </c>
      <c r="LY54" s="3"/>
      <c r="LZ54" s="3">
        <v>365010</v>
      </c>
      <c r="MA54" s="3">
        <v>771832</v>
      </c>
      <c r="MB54" s="3">
        <v>1480661.21</v>
      </c>
      <c r="MC54" s="3">
        <v>749300.25</v>
      </c>
      <c r="MD54" s="3">
        <v>5781443.9699999997</v>
      </c>
      <c r="ME54" s="3">
        <v>768000</v>
      </c>
      <c r="MF54" s="3"/>
      <c r="MG54" s="3">
        <v>1103490.5</v>
      </c>
      <c r="MH54" s="3">
        <v>51979.8</v>
      </c>
      <c r="MI54" s="3"/>
      <c r="MJ54" s="3">
        <v>4884764.3099999996</v>
      </c>
      <c r="MK54" s="3">
        <v>106400</v>
      </c>
      <c r="ML54" s="3">
        <v>684842.92</v>
      </c>
      <c r="MM54" s="3">
        <v>220677</v>
      </c>
      <c r="MN54" s="3">
        <v>196375</v>
      </c>
      <c r="MO54" s="3"/>
      <c r="MP54" s="3"/>
      <c r="MQ54" s="3">
        <v>1083780</v>
      </c>
      <c r="MR54" s="3">
        <v>121092.85</v>
      </c>
      <c r="MS54" s="3">
        <v>1900762.66</v>
      </c>
      <c r="MT54" s="3">
        <v>4760</v>
      </c>
      <c r="MU54" s="3">
        <v>1562451</v>
      </c>
      <c r="MV54" s="3"/>
      <c r="MW54" s="3">
        <v>187965</v>
      </c>
      <c r="MX54" s="3"/>
      <c r="MY54" s="3"/>
      <c r="MZ54" s="3">
        <v>2645377</v>
      </c>
      <c r="NA54" s="3"/>
      <c r="NB54" s="3">
        <v>203643</v>
      </c>
      <c r="NC54" s="3">
        <v>7000</v>
      </c>
      <c r="ND54" s="3">
        <v>586957</v>
      </c>
      <c r="NE54" s="3"/>
      <c r="NF54" s="3">
        <v>218969.99</v>
      </c>
      <c r="NG54" s="3">
        <v>3198670</v>
      </c>
      <c r="NH54" s="3">
        <v>1154163.45</v>
      </c>
      <c r="NI54" s="3">
        <v>339099</v>
      </c>
      <c r="NJ54" s="3">
        <v>972803.84</v>
      </c>
      <c r="NK54" s="3">
        <v>273328</v>
      </c>
      <c r="NL54" s="3">
        <v>1774636.2</v>
      </c>
      <c r="NM54" s="3"/>
      <c r="NN54" s="3"/>
      <c r="NO54" s="3">
        <v>2494227.7000000002</v>
      </c>
      <c r="NP54" s="3">
        <v>106515</v>
      </c>
      <c r="NQ54" s="3">
        <v>615150</v>
      </c>
      <c r="NR54" s="3">
        <v>102656</v>
      </c>
      <c r="NS54" s="3"/>
      <c r="NT54" s="3">
        <v>44915</v>
      </c>
      <c r="NU54" s="3">
        <v>260660</v>
      </c>
      <c r="NV54" s="3"/>
      <c r="NW54" s="3"/>
      <c r="NX54" s="3">
        <v>278275</v>
      </c>
      <c r="NY54" s="3">
        <v>439008</v>
      </c>
      <c r="NZ54" s="3">
        <v>1195065.3799999999</v>
      </c>
      <c r="OA54" s="3">
        <v>2070600</v>
      </c>
      <c r="OB54" s="3">
        <v>565104.05000000005</v>
      </c>
      <c r="OC54" s="3">
        <v>1968450</v>
      </c>
      <c r="OD54" s="3">
        <v>3997232.09</v>
      </c>
      <c r="OE54" s="3">
        <v>1546206</v>
      </c>
      <c r="OF54" s="3">
        <v>5653460</v>
      </c>
      <c r="OG54" s="3">
        <v>1393286</v>
      </c>
      <c r="OH54" s="3">
        <v>856805</v>
      </c>
      <c r="OI54" s="3"/>
      <c r="OJ54" s="3">
        <v>1409674</v>
      </c>
      <c r="OK54" s="3">
        <v>1235545.93</v>
      </c>
      <c r="OL54" s="3"/>
      <c r="OM54" s="3">
        <v>717349</v>
      </c>
      <c r="ON54" s="3">
        <v>1444134</v>
      </c>
      <c r="OO54" s="3">
        <v>569711</v>
      </c>
      <c r="OP54" s="3">
        <v>2995074</v>
      </c>
      <c r="OQ54" s="3">
        <v>128350</v>
      </c>
      <c r="OR54" s="3">
        <v>1216610</v>
      </c>
      <c r="OS54" s="3">
        <v>1135547</v>
      </c>
      <c r="OT54" s="3"/>
      <c r="OU54" s="3">
        <v>1904729</v>
      </c>
      <c r="OV54" s="3">
        <v>3421641</v>
      </c>
      <c r="OW54" s="3">
        <v>3265637.32</v>
      </c>
      <c r="OX54" s="3">
        <v>325769</v>
      </c>
      <c r="OY54" s="3">
        <v>620680</v>
      </c>
      <c r="OZ54" s="3">
        <v>14275</v>
      </c>
      <c r="PA54" s="3">
        <v>1930804.22</v>
      </c>
      <c r="PB54" s="3">
        <v>872636.1</v>
      </c>
      <c r="PC54" s="3">
        <v>25450.5</v>
      </c>
      <c r="PD54" s="3"/>
      <c r="PE54" s="3">
        <v>1031553</v>
      </c>
      <c r="PF54" s="3">
        <v>1085589</v>
      </c>
      <c r="PG54" s="3">
        <v>1006134.5</v>
      </c>
      <c r="PH54" s="3">
        <v>60000</v>
      </c>
      <c r="PI54" s="3">
        <v>4510359.45</v>
      </c>
      <c r="PJ54" s="3">
        <v>1802985</v>
      </c>
      <c r="PK54" s="3"/>
      <c r="PL54" s="3">
        <v>875560</v>
      </c>
      <c r="PM54" s="3">
        <v>433149</v>
      </c>
      <c r="PN54" s="3">
        <v>135138</v>
      </c>
      <c r="PO54" s="3">
        <v>1357475</v>
      </c>
      <c r="PP54" s="3">
        <v>435128</v>
      </c>
      <c r="PQ54" s="3"/>
      <c r="PR54" s="3">
        <v>2337799</v>
      </c>
      <c r="PS54" s="3"/>
      <c r="PT54" s="3">
        <v>5895223.0499999998</v>
      </c>
      <c r="PU54" s="3"/>
      <c r="PV54" s="3">
        <v>3279824.93</v>
      </c>
      <c r="PW54" s="3">
        <v>2876428</v>
      </c>
      <c r="PX54" s="3">
        <v>522655</v>
      </c>
      <c r="PY54" s="3">
        <v>487892.15</v>
      </c>
      <c r="PZ54" s="3"/>
      <c r="QA54" s="3">
        <v>827877.2</v>
      </c>
      <c r="QB54" s="3">
        <v>2257961.4700000002</v>
      </c>
      <c r="QC54" s="3">
        <v>1704320</v>
      </c>
      <c r="QD54" s="3">
        <v>121120</v>
      </c>
      <c r="QE54" s="3">
        <v>98175</v>
      </c>
      <c r="QF54" s="3"/>
      <c r="QG54" s="3">
        <v>5012439</v>
      </c>
      <c r="QH54" s="3">
        <v>0</v>
      </c>
      <c r="QI54" s="3">
        <v>2074614</v>
      </c>
      <c r="QJ54" s="3">
        <v>406285</v>
      </c>
      <c r="QK54" s="3"/>
      <c r="QL54" s="3">
        <v>1375393.4</v>
      </c>
      <c r="QM54" s="3">
        <v>65200</v>
      </c>
      <c r="QN54" s="3">
        <v>321400</v>
      </c>
      <c r="QO54" s="3">
        <v>76000</v>
      </c>
      <c r="QP54" s="3">
        <v>475175</v>
      </c>
      <c r="QQ54" s="3">
        <v>1052686</v>
      </c>
      <c r="QR54" s="3">
        <v>1788188</v>
      </c>
      <c r="QS54" s="3">
        <v>28050</v>
      </c>
      <c r="QT54" s="3">
        <v>611920</v>
      </c>
      <c r="QU54" s="3">
        <v>6129</v>
      </c>
      <c r="QV54" s="3">
        <v>169020</v>
      </c>
      <c r="QW54" s="3">
        <v>424926</v>
      </c>
      <c r="QX54" s="3">
        <v>311850</v>
      </c>
      <c r="QY54" s="3"/>
      <c r="QZ54" s="3">
        <v>257850.51</v>
      </c>
      <c r="RA54" s="3">
        <v>690937</v>
      </c>
      <c r="RB54" s="3"/>
      <c r="RC54" s="3">
        <v>319825</v>
      </c>
      <c r="RD54" s="3">
        <v>255415</v>
      </c>
      <c r="RE54" s="3">
        <v>1503989</v>
      </c>
      <c r="RF54" s="3"/>
      <c r="RG54" s="3">
        <v>665253</v>
      </c>
      <c r="RH54" s="3">
        <v>12370</v>
      </c>
      <c r="RI54" s="3">
        <v>481946</v>
      </c>
      <c r="RJ54" s="3">
        <v>143060</v>
      </c>
      <c r="RK54" s="3">
        <v>103250</v>
      </c>
      <c r="RL54" s="3">
        <v>535657.4</v>
      </c>
      <c r="RM54" s="3">
        <v>5363452.71</v>
      </c>
      <c r="RN54" s="3">
        <v>745244</v>
      </c>
      <c r="RO54" s="3">
        <v>490130</v>
      </c>
      <c r="RP54" s="3">
        <v>670640.55000000005</v>
      </c>
      <c r="RQ54" s="3">
        <v>9334</v>
      </c>
      <c r="RR54" s="3">
        <v>43860</v>
      </c>
      <c r="RS54" s="3">
        <v>134340</v>
      </c>
      <c r="RT54" s="3">
        <v>2316713.9900000002</v>
      </c>
      <c r="RU54" s="3">
        <v>136722.79999999999</v>
      </c>
      <c r="RV54" s="3">
        <v>1522861</v>
      </c>
      <c r="RW54" s="3">
        <v>159463</v>
      </c>
      <c r="RX54" s="3"/>
      <c r="RY54" s="3">
        <v>169951</v>
      </c>
      <c r="RZ54" s="3">
        <v>2899355</v>
      </c>
      <c r="SA54" s="3"/>
      <c r="SB54" s="3">
        <v>1664308.54</v>
      </c>
      <c r="SC54" s="3">
        <v>1075432</v>
      </c>
      <c r="SD54" s="3">
        <v>1609537</v>
      </c>
      <c r="SE54" s="3">
        <v>632550</v>
      </c>
      <c r="SF54" s="3">
        <v>733763.99</v>
      </c>
      <c r="SG54" s="3">
        <v>84735</v>
      </c>
      <c r="SH54" s="3">
        <v>599458</v>
      </c>
      <c r="SI54" s="3">
        <v>1982324.99</v>
      </c>
      <c r="SJ54" s="3">
        <v>1306598</v>
      </c>
      <c r="SK54" s="3"/>
      <c r="SL54" s="3">
        <v>239935</v>
      </c>
      <c r="SM54" s="3">
        <v>2135404.7599999998</v>
      </c>
      <c r="SN54" s="3">
        <v>255750</v>
      </c>
      <c r="SO54" s="3">
        <v>552430</v>
      </c>
      <c r="SP54" s="3"/>
      <c r="SQ54" s="3">
        <v>1805432.5</v>
      </c>
      <c r="SR54" s="3">
        <v>1800211</v>
      </c>
      <c r="SS54" s="3">
        <v>515680</v>
      </c>
      <c r="ST54" s="3">
        <v>3377757.3</v>
      </c>
      <c r="SU54" s="3">
        <v>637917</v>
      </c>
      <c r="SV54" s="3">
        <v>5038814</v>
      </c>
      <c r="SW54" s="3">
        <v>451360</v>
      </c>
      <c r="SX54" s="3">
        <v>91050</v>
      </c>
      <c r="SY54" s="3"/>
      <c r="SZ54" s="3">
        <v>2102677.88</v>
      </c>
      <c r="TA54" s="3">
        <v>4368791</v>
      </c>
      <c r="TB54" s="3"/>
      <c r="TC54" s="3"/>
      <c r="TD54" s="3"/>
      <c r="TE54" s="3">
        <v>1462222.84</v>
      </c>
      <c r="TF54" s="3">
        <v>6015581.5</v>
      </c>
      <c r="TG54" s="3">
        <v>550513</v>
      </c>
      <c r="TH54" s="3"/>
      <c r="TI54" s="3"/>
      <c r="TJ54" s="3">
        <v>120540</v>
      </c>
      <c r="TK54" s="3"/>
      <c r="TL54" s="3"/>
      <c r="TM54" s="3">
        <v>1553698.85</v>
      </c>
      <c r="TN54" s="3">
        <v>593670</v>
      </c>
      <c r="TO54" s="3">
        <v>566286.4</v>
      </c>
      <c r="TP54" s="3">
        <v>657753.1</v>
      </c>
      <c r="TQ54" s="3">
        <v>1723454.8</v>
      </c>
      <c r="TR54" s="3">
        <v>1637230.6</v>
      </c>
      <c r="TS54" s="3">
        <v>2068153</v>
      </c>
      <c r="TT54" s="3">
        <v>450835</v>
      </c>
      <c r="TU54" s="3">
        <v>44247</v>
      </c>
      <c r="TV54" s="3">
        <v>350147.5</v>
      </c>
      <c r="TW54" s="3">
        <v>113187.5</v>
      </c>
      <c r="TX54" s="3"/>
      <c r="TY54" s="3">
        <v>43500</v>
      </c>
      <c r="TZ54" s="3"/>
      <c r="UA54" s="3">
        <v>1763327</v>
      </c>
      <c r="UB54" s="3">
        <v>232640</v>
      </c>
      <c r="UC54" s="3">
        <v>3316527</v>
      </c>
      <c r="UD54" s="3">
        <v>2282102</v>
      </c>
      <c r="UE54" s="3">
        <v>136200</v>
      </c>
      <c r="UF54" s="3">
        <v>2785020</v>
      </c>
      <c r="UG54" s="3">
        <v>1708949.99</v>
      </c>
      <c r="UH54" s="3"/>
      <c r="UI54" s="3">
        <v>1082637.71</v>
      </c>
      <c r="UJ54" s="3">
        <v>1881400</v>
      </c>
      <c r="UK54" s="3">
        <v>1625309.08</v>
      </c>
      <c r="UL54" s="3">
        <v>3017405</v>
      </c>
      <c r="UM54" s="3">
        <v>1153010</v>
      </c>
      <c r="UN54" s="3">
        <v>224360</v>
      </c>
      <c r="UO54" s="3">
        <v>574741</v>
      </c>
      <c r="UP54" s="3">
        <v>2326780</v>
      </c>
      <c r="UQ54" s="3">
        <v>207300</v>
      </c>
      <c r="UR54" s="3">
        <v>28921848.550000001</v>
      </c>
      <c r="US54" s="3"/>
      <c r="UT54" s="3">
        <v>26160</v>
      </c>
      <c r="UU54" s="3">
        <v>2200384.5</v>
      </c>
      <c r="UV54" s="3"/>
      <c r="UW54" s="3"/>
      <c r="UX54" s="3">
        <v>1164931.54</v>
      </c>
      <c r="UY54" s="3">
        <v>1624115.8</v>
      </c>
      <c r="UZ54" s="3">
        <v>1034877.4</v>
      </c>
      <c r="VA54" s="3">
        <v>1455862.5</v>
      </c>
      <c r="VB54" s="3">
        <v>808045</v>
      </c>
      <c r="VC54" s="3">
        <v>4822861</v>
      </c>
      <c r="VD54" s="3">
        <v>2038992.58</v>
      </c>
      <c r="VE54" s="3"/>
      <c r="VF54" s="3">
        <v>1039079</v>
      </c>
      <c r="VG54" s="3">
        <v>103760</v>
      </c>
      <c r="VH54" s="3">
        <v>1911486</v>
      </c>
      <c r="VI54" s="3">
        <v>778747.25</v>
      </c>
      <c r="VJ54" s="3">
        <v>182982.6</v>
      </c>
      <c r="VK54" s="3">
        <v>5745479.5999999996</v>
      </c>
      <c r="VL54" s="3">
        <v>1187878.28</v>
      </c>
      <c r="VM54" s="3">
        <v>398800.15</v>
      </c>
      <c r="VN54" s="3"/>
      <c r="VO54" s="3">
        <v>58010</v>
      </c>
      <c r="VP54" s="3">
        <v>391830</v>
      </c>
      <c r="VQ54" s="3">
        <v>1236593</v>
      </c>
      <c r="VR54" s="3">
        <v>89030</v>
      </c>
      <c r="VS54" s="3">
        <v>2166085</v>
      </c>
      <c r="VT54" s="3">
        <v>2215868.83</v>
      </c>
      <c r="VU54" s="3"/>
      <c r="VV54" s="3"/>
      <c r="VW54" s="3">
        <v>50900</v>
      </c>
      <c r="VX54" s="3">
        <v>7425772</v>
      </c>
      <c r="VY54" s="3">
        <v>131988</v>
      </c>
      <c r="VZ54" s="3">
        <v>1438030.5</v>
      </c>
      <c r="WA54" s="3"/>
      <c r="WB54" s="3">
        <v>723057.32</v>
      </c>
      <c r="WC54" s="3">
        <v>835439</v>
      </c>
      <c r="WD54" s="3">
        <v>1518822</v>
      </c>
      <c r="WE54" s="3">
        <v>124995</v>
      </c>
      <c r="WF54" s="3">
        <v>711170</v>
      </c>
      <c r="WG54" s="3">
        <v>230830</v>
      </c>
      <c r="WH54" s="3">
        <v>3255454.5</v>
      </c>
      <c r="WI54" s="3">
        <v>623297.01</v>
      </c>
      <c r="WJ54" s="3">
        <v>268348.90000000002</v>
      </c>
      <c r="WK54" s="3">
        <v>517694.52</v>
      </c>
      <c r="WL54" s="3">
        <v>346900</v>
      </c>
      <c r="WM54" s="3">
        <v>411410</v>
      </c>
      <c r="WN54" s="3">
        <v>752037.99</v>
      </c>
      <c r="WO54" s="3">
        <v>211700</v>
      </c>
      <c r="WP54" s="3">
        <v>507833.7</v>
      </c>
      <c r="WQ54" s="3">
        <v>210692</v>
      </c>
      <c r="WR54" s="3">
        <v>305427.32</v>
      </c>
      <c r="WS54" s="3">
        <v>146170</v>
      </c>
      <c r="WT54" s="3"/>
      <c r="WU54" s="3">
        <v>2749389.44</v>
      </c>
      <c r="WV54" s="3"/>
      <c r="WW54" s="3">
        <v>314517</v>
      </c>
      <c r="WX54" s="3"/>
      <c r="WY54" s="3">
        <v>404326</v>
      </c>
      <c r="WZ54" s="3">
        <v>101675</v>
      </c>
      <c r="XA54" s="3"/>
      <c r="XB54" s="3">
        <v>405400</v>
      </c>
      <c r="XC54" s="3">
        <v>918372.9</v>
      </c>
      <c r="XD54" s="3">
        <v>1000577</v>
      </c>
      <c r="XE54" s="3">
        <v>15370</v>
      </c>
      <c r="XF54" s="3">
        <v>540634.09</v>
      </c>
      <c r="XG54" s="3">
        <v>35900</v>
      </c>
      <c r="XH54" s="3"/>
      <c r="XI54" s="3"/>
      <c r="XJ54" s="3">
        <v>3081436.32</v>
      </c>
      <c r="XK54" s="3">
        <v>472990</v>
      </c>
      <c r="XL54" s="3">
        <v>1705940</v>
      </c>
      <c r="XM54" s="3">
        <v>91986.9</v>
      </c>
      <c r="XN54" s="3">
        <v>2701570.09</v>
      </c>
      <c r="XO54" s="3"/>
      <c r="XP54" s="3">
        <v>980936.7</v>
      </c>
      <c r="XQ54" s="3">
        <v>3353656.97</v>
      </c>
      <c r="XR54" s="3">
        <v>1448804.7</v>
      </c>
      <c r="XS54" s="3">
        <v>2868051</v>
      </c>
      <c r="XT54" s="3">
        <v>368797.12</v>
      </c>
      <c r="XU54" s="3">
        <v>770970</v>
      </c>
      <c r="XV54" s="3">
        <v>1555700</v>
      </c>
      <c r="XW54" s="3">
        <v>618019</v>
      </c>
      <c r="XX54" s="3"/>
      <c r="XY54" s="3">
        <v>10928476.16</v>
      </c>
      <c r="XZ54" s="3">
        <v>1606326</v>
      </c>
      <c r="YA54" s="3">
        <v>1690613.23</v>
      </c>
      <c r="YB54" s="3">
        <v>257154</v>
      </c>
      <c r="YC54" s="3">
        <v>3152372</v>
      </c>
      <c r="YD54" s="3"/>
      <c r="YE54" s="3">
        <v>722530</v>
      </c>
      <c r="YF54" s="3">
        <v>5432434</v>
      </c>
      <c r="YG54" s="3">
        <v>0</v>
      </c>
      <c r="YH54" s="3">
        <v>1454816</v>
      </c>
      <c r="YI54" s="3">
        <v>208143</v>
      </c>
      <c r="YJ54" s="3"/>
      <c r="YK54" s="3">
        <v>891983</v>
      </c>
      <c r="YL54" s="3">
        <v>1358850</v>
      </c>
      <c r="YM54" s="3"/>
      <c r="YN54" s="3">
        <v>2254931.2000000002</v>
      </c>
      <c r="YO54" s="3"/>
      <c r="YP54" s="3">
        <v>68450</v>
      </c>
      <c r="YQ54" s="3"/>
      <c r="YR54" s="3"/>
      <c r="YS54" s="3"/>
      <c r="YT54" s="3">
        <v>7500</v>
      </c>
      <c r="YU54" s="3"/>
      <c r="YV54" s="3">
        <v>236132.5</v>
      </c>
      <c r="YW54" s="3"/>
      <c r="YX54" s="3"/>
      <c r="YY54" s="3"/>
      <c r="YZ54" s="3">
        <v>2475217.5</v>
      </c>
      <c r="ZA54" s="3">
        <v>1817253.28</v>
      </c>
      <c r="ZB54" s="3"/>
      <c r="ZC54" s="3">
        <v>2412100</v>
      </c>
      <c r="ZD54" s="3">
        <v>865976.24</v>
      </c>
      <c r="ZE54" s="3"/>
      <c r="ZF54" s="3">
        <v>1379380.42</v>
      </c>
      <c r="ZG54" s="3">
        <v>914911</v>
      </c>
      <c r="ZH54" s="3">
        <v>1144417.99</v>
      </c>
      <c r="ZI54" s="3">
        <v>1771550</v>
      </c>
      <c r="ZJ54" s="3">
        <v>1502879</v>
      </c>
      <c r="ZK54" s="3">
        <v>211120</v>
      </c>
      <c r="ZL54" s="3">
        <v>33600</v>
      </c>
      <c r="ZM54" s="3">
        <v>353928</v>
      </c>
      <c r="ZN54" s="3">
        <v>1542915</v>
      </c>
      <c r="ZO54" s="3">
        <v>269264</v>
      </c>
      <c r="ZP54" s="3">
        <v>918622</v>
      </c>
      <c r="ZQ54" s="3">
        <v>37945</v>
      </c>
      <c r="ZR54" s="3">
        <v>97840</v>
      </c>
      <c r="ZS54" s="3">
        <v>109700</v>
      </c>
      <c r="ZT54" s="3">
        <v>1903803</v>
      </c>
      <c r="ZU54" s="3">
        <v>2518724</v>
      </c>
      <c r="ZV54" s="3">
        <v>8705467</v>
      </c>
      <c r="ZW54" s="3">
        <v>2481805</v>
      </c>
      <c r="ZX54" s="3">
        <v>454710</v>
      </c>
      <c r="ZY54" s="3">
        <v>64490</v>
      </c>
      <c r="ZZ54" s="3">
        <v>725040</v>
      </c>
      <c r="AAA54" s="3">
        <v>374680</v>
      </c>
      <c r="AAB54" s="3"/>
      <c r="AAC54" s="3">
        <v>1040754</v>
      </c>
      <c r="AAD54" s="3">
        <v>936024.4</v>
      </c>
      <c r="AAE54" s="3"/>
      <c r="AAF54" s="3">
        <v>2506012.9500000002</v>
      </c>
      <c r="AAG54" s="3">
        <v>1534180.56</v>
      </c>
      <c r="AAH54" s="3"/>
      <c r="AAI54" s="3"/>
      <c r="AAJ54" s="3">
        <v>13750</v>
      </c>
      <c r="AAK54" s="3">
        <v>2376837.64</v>
      </c>
      <c r="AAL54" s="3">
        <v>1637613.62</v>
      </c>
      <c r="AAM54" s="3">
        <v>1084373.1299999999</v>
      </c>
      <c r="AAN54" s="3">
        <v>423632</v>
      </c>
      <c r="AAO54" s="3"/>
      <c r="AAP54" s="3">
        <v>1754467.89</v>
      </c>
      <c r="AAQ54" s="3">
        <v>907596.84</v>
      </c>
      <c r="AAR54" s="3"/>
      <c r="AAS54" s="3">
        <v>1800</v>
      </c>
      <c r="AAT54" s="3">
        <v>533980</v>
      </c>
      <c r="AAU54" s="3">
        <v>463064</v>
      </c>
      <c r="AAV54" s="3">
        <v>551194</v>
      </c>
      <c r="AAW54" s="3">
        <v>3293671.01</v>
      </c>
      <c r="AAX54" s="3">
        <v>137781</v>
      </c>
      <c r="AAY54" s="3">
        <v>852036</v>
      </c>
      <c r="AAZ54" s="3">
        <v>489666.05</v>
      </c>
      <c r="ABA54" s="3">
        <v>50064</v>
      </c>
      <c r="ABB54" s="3">
        <v>1657652.01</v>
      </c>
      <c r="ABC54" s="3">
        <v>1817326.5</v>
      </c>
      <c r="ABD54" s="3">
        <v>2297930.2000000002</v>
      </c>
      <c r="ABE54" s="3"/>
      <c r="ABF54" s="3"/>
      <c r="ABG54" s="3">
        <v>590941.44999999995</v>
      </c>
      <c r="ABH54" s="3">
        <v>629955</v>
      </c>
      <c r="ABI54" s="3">
        <v>1834581.71</v>
      </c>
      <c r="ABJ54" s="3">
        <v>811357.5</v>
      </c>
      <c r="ABK54" s="3">
        <v>379114</v>
      </c>
      <c r="ABL54" s="3">
        <v>259098</v>
      </c>
      <c r="ABM54" s="3"/>
      <c r="ABN54" s="3">
        <v>388019</v>
      </c>
      <c r="ABO54" s="3">
        <v>133430</v>
      </c>
      <c r="ABP54" s="3">
        <v>36200</v>
      </c>
      <c r="ABQ54" s="3"/>
      <c r="ABR54" s="3">
        <v>116617.43</v>
      </c>
      <c r="ABS54" s="3">
        <v>1176447.2</v>
      </c>
      <c r="ABT54" s="3">
        <v>415627</v>
      </c>
      <c r="ABU54" s="3">
        <v>357023</v>
      </c>
      <c r="ABV54" s="3">
        <v>4201193.9400000004</v>
      </c>
      <c r="ABW54" s="3">
        <v>768873.5</v>
      </c>
      <c r="ABX54" s="3">
        <v>1689308.81</v>
      </c>
      <c r="ABY54" s="3"/>
      <c r="ABZ54" s="3">
        <v>203810</v>
      </c>
      <c r="ACA54" s="3">
        <v>218970.86</v>
      </c>
      <c r="ACB54" s="3">
        <v>983473</v>
      </c>
      <c r="ACC54" s="3">
        <v>651910</v>
      </c>
      <c r="ACD54" s="3">
        <v>1198557.7</v>
      </c>
      <c r="ACE54" s="3">
        <v>973397</v>
      </c>
      <c r="ACF54" s="3">
        <v>1162217.3600000001</v>
      </c>
      <c r="ACG54" s="3">
        <v>13557</v>
      </c>
      <c r="ACH54" s="3"/>
      <c r="ACI54" s="3">
        <v>985678.08</v>
      </c>
      <c r="ACJ54" s="3">
        <v>828521.8</v>
      </c>
      <c r="ACK54" s="3"/>
      <c r="ACL54" s="3">
        <v>22800</v>
      </c>
      <c r="ACM54" s="3">
        <v>43650</v>
      </c>
      <c r="ACN54" s="3">
        <v>688478</v>
      </c>
      <c r="ACO54" s="3">
        <v>198060</v>
      </c>
      <c r="ACP54" s="3">
        <v>580937</v>
      </c>
      <c r="ACQ54" s="3">
        <v>2108794</v>
      </c>
      <c r="ACR54" s="3">
        <v>700731.45</v>
      </c>
      <c r="ACS54" s="3">
        <v>75000</v>
      </c>
      <c r="ACT54" s="3">
        <v>661989</v>
      </c>
      <c r="ACU54" s="3"/>
      <c r="ACV54" s="3"/>
      <c r="ACW54" s="3">
        <v>22200</v>
      </c>
      <c r="ACX54" s="3">
        <v>3523363.81</v>
      </c>
      <c r="ACY54" s="3">
        <v>6674668</v>
      </c>
      <c r="ACZ54" s="3">
        <v>1261692.45</v>
      </c>
      <c r="ADA54" s="3">
        <v>1229189.2</v>
      </c>
      <c r="ADB54" s="3">
        <v>1099320.3600000001</v>
      </c>
      <c r="ADC54" s="3">
        <v>1598904.63</v>
      </c>
      <c r="ADD54" s="3">
        <v>1439825.7</v>
      </c>
      <c r="ADE54" s="3">
        <v>473836</v>
      </c>
      <c r="ADF54" s="3">
        <v>984910.27</v>
      </c>
      <c r="ADG54" s="3">
        <v>2245929</v>
      </c>
      <c r="ADH54" s="3">
        <v>1163246</v>
      </c>
      <c r="ADI54" s="3"/>
      <c r="ADJ54" s="3">
        <v>2389986.09</v>
      </c>
      <c r="ADK54" s="3">
        <v>340286</v>
      </c>
      <c r="ADL54" s="3">
        <v>2414559</v>
      </c>
      <c r="ADM54" s="3">
        <v>1457659.55</v>
      </c>
      <c r="ADN54" s="3">
        <v>46700</v>
      </c>
      <c r="ADO54" s="3">
        <v>445161</v>
      </c>
      <c r="ADP54" s="3">
        <v>1807713</v>
      </c>
      <c r="ADQ54" s="3">
        <v>2560434.4900000002</v>
      </c>
      <c r="ADR54" s="3"/>
      <c r="ADS54" s="3">
        <v>1022838.2</v>
      </c>
      <c r="ADT54" s="3"/>
      <c r="ADU54" s="3">
        <v>1077729</v>
      </c>
      <c r="ADV54" s="3"/>
      <c r="ADW54" s="3">
        <v>95480</v>
      </c>
      <c r="ADX54" s="3"/>
      <c r="ADY54" s="3"/>
      <c r="ADZ54" s="3"/>
      <c r="AEA54" s="3"/>
      <c r="AEB54" s="3">
        <v>740325</v>
      </c>
      <c r="AEC54" s="3">
        <v>556017.48</v>
      </c>
      <c r="AED54" s="3">
        <v>68670</v>
      </c>
      <c r="AEE54" s="3"/>
      <c r="AEF54" s="3">
        <v>222982.15</v>
      </c>
      <c r="AEG54" s="3">
        <v>232000</v>
      </c>
      <c r="AEH54" s="3">
        <v>190820</v>
      </c>
      <c r="AEI54" s="3">
        <v>487027.13</v>
      </c>
      <c r="AEJ54" s="3">
        <v>6783045</v>
      </c>
      <c r="AEK54" s="3">
        <v>552836</v>
      </c>
      <c r="AEL54" s="3">
        <v>131551.32</v>
      </c>
      <c r="AEM54" s="3">
        <v>67990</v>
      </c>
      <c r="AEN54" s="3">
        <v>411841.11</v>
      </c>
      <c r="AEO54" s="3">
        <v>8148</v>
      </c>
      <c r="AEP54" s="3">
        <v>257875</v>
      </c>
      <c r="AEQ54" s="3"/>
      <c r="AER54" s="3"/>
      <c r="AES54" s="3">
        <v>271575</v>
      </c>
      <c r="AET54" s="3"/>
      <c r="AEU54" s="3">
        <v>11255</v>
      </c>
      <c r="AEV54" s="3"/>
      <c r="AEW54" s="3"/>
      <c r="AEX54" s="3"/>
      <c r="AEY54" s="3">
        <v>676595</v>
      </c>
      <c r="AEZ54" s="3">
        <v>630149.4</v>
      </c>
      <c r="AFA54" s="3">
        <v>77975</v>
      </c>
      <c r="AFB54" s="3">
        <v>1846854.6</v>
      </c>
      <c r="AFC54" s="3">
        <v>873974.4</v>
      </c>
      <c r="AFD54" s="3">
        <v>1013702</v>
      </c>
      <c r="AFE54" s="3">
        <v>1438815</v>
      </c>
      <c r="AFF54" s="3"/>
      <c r="AFG54" s="3">
        <v>289175</v>
      </c>
      <c r="AFH54" s="3">
        <v>683558.55</v>
      </c>
      <c r="AFI54" s="3">
        <v>1214762.8400000001</v>
      </c>
      <c r="AFJ54" s="3">
        <v>219492</v>
      </c>
      <c r="AFK54" s="3">
        <v>369520.79</v>
      </c>
      <c r="AFL54" s="3">
        <v>353536.96</v>
      </c>
      <c r="AFM54" s="3">
        <v>224526</v>
      </c>
      <c r="AFN54" s="3">
        <v>1421200.4</v>
      </c>
      <c r="AFO54" s="3"/>
      <c r="AFP54" s="3">
        <v>5217886.4400000004</v>
      </c>
      <c r="AFQ54" s="3"/>
      <c r="AFR54" s="3">
        <v>368838</v>
      </c>
      <c r="AFS54" s="3"/>
      <c r="AFT54" s="3">
        <v>1197608.3999999999</v>
      </c>
      <c r="AFU54" s="3">
        <v>1000942</v>
      </c>
    </row>
    <row r="55" spans="1:853" x14ac:dyDescent="0.2">
      <c r="A55" s="7"/>
      <c r="B55" s="8" t="s">
        <v>254</v>
      </c>
      <c r="C55" s="2" t="s">
        <v>255</v>
      </c>
      <c r="D55" s="11">
        <v>23644484.469999999</v>
      </c>
      <c r="E55" s="11">
        <v>2227339.4500000002</v>
      </c>
      <c r="F55" s="3">
        <v>3522891.42</v>
      </c>
      <c r="G55" s="3">
        <v>803908</v>
      </c>
      <c r="H55" s="3">
        <v>2601851.1</v>
      </c>
      <c r="I55" s="3">
        <v>3338944.19</v>
      </c>
      <c r="J55" s="3">
        <v>862239.6</v>
      </c>
      <c r="K55" s="3">
        <v>1575192.43</v>
      </c>
      <c r="L55" s="3">
        <v>2271193.7999999998</v>
      </c>
      <c r="M55" s="3">
        <v>174837</v>
      </c>
      <c r="N55" s="3">
        <v>1394558</v>
      </c>
      <c r="O55" s="3">
        <v>844901</v>
      </c>
      <c r="P55" s="3">
        <v>879448.46</v>
      </c>
      <c r="Q55" s="3">
        <v>1662504.9</v>
      </c>
      <c r="R55" s="3">
        <v>1911063.17</v>
      </c>
      <c r="S55" s="3">
        <v>618495</v>
      </c>
      <c r="T55" s="3">
        <v>815325</v>
      </c>
      <c r="U55" s="3"/>
      <c r="V55" s="3">
        <v>892496.04</v>
      </c>
      <c r="W55" s="3">
        <v>802900</v>
      </c>
      <c r="X55" s="3">
        <v>3584701.1</v>
      </c>
      <c r="Y55" s="3">
        <v>1184366.5900000001</v>
      </c>
      <c r="Z55" s="3">
        <v>1622789</v>
      </c>
      <c r="AA55" s="3">
        <v>395109</v>
      </c>
      <c r="AB55" s="3">
        <v>2274800</v>
      </c>
      <c r="AC55" s="3">
        <v>5678390</v>
      </c>
      <c r="AD55" s="3">
        <v>277812</v>
      </c>
      <c r="AE55" s="3">
        <v>2289257.2999999998</v>
      </c>
      <c r="AF55" s="3">
        <v>6104908.4000000004</v>
      </c>
      <c r="AG55" s="3">
        <v>1101669.08</v>
      </c>
      <c r="AH55" s="3">
        <v>2096672</v>
      </c>
      <c r="AI55" s="3">
        <v>2590500</v>
      </c>
      <c r="AJ55" s="3">
        <v>1586253.55</v>
      </c>
      <c r="AK55" s="3">
        <v>6327476.2599999998</v>
      </c>
      <c r="AL55" s="3">
        <v>2539626</v>
      </c>
      <c r="AM55" s="3">
        <v>445278</v>
      </c>
      <c r="AN55" s="3">
        <v>1955590.4</v>
      </c>
      <c r="AO55" s="3">
        <v>111775</v>
      </c>
      <c r="AP55" s="3">
        <v>214730.74</v>
      </c>
      <c r="AQ55" s="3">
        <v>372254.77</v>
      </c>
      <c r="AR55" s="3">
        <v>484130</v>
      </c>
      <c r="AS55" s="3">
        <v>3313550</v>
      </c>
      <c r="AT55" s="3">
        <v>181094</v>
      </c>
      <c r="AU55" s="3">
        <v>78250</v>
      </c>
      <c r="AV55" s="3">
        <v>92896</v>
      </c>
      <c r="AW55" s="3">
        <v>1069925</v>
      </c>
      <c r="AX55" s="3"/>
      <c r="AY55" s="3">
        <v>705510</v>
      </c>
      <c r="AZ55" s="3">
        <v>324997</v>
      </c>
      <c r="BA55" s="3">
        <v>203950</v>
      </c>
      <c r="BB55" s="3">
        <v>169405</v>
      </c>
      <c r="BC55" s="3">
        <v>83515</v>
      </c>
      <c r="BD55" s="3">
        <v>432685</v>
      </c>
      <c r="BE55" s="3">
        <v>626459.55000000005</v>
      </c>
      <c r="BF55" s="3">
        <v>708068.03</v>
      </c>
      <c r="BG55" s="3">
        <v>5000</v>
      </c>
      <c r="BH55" s="3">
        <v>10800</v>
      </c>
      <c r="BI55" s="3">
        <v>1261751.71</v>
      </c>
      <c r="BJ55" s="3">
        <v>821895.29</v>
      </c>
      <c r="BK55" s="3">
        <v>6000</v>
      </c>
      <c r="BL55" s="3">
        <v>0</v>
      </c>
      <c r="BM55" s="3">
        <v>2023682.55</v>
      </c>
      <c r="BN55" s="3">
        <v>1585865</v>
      </c>
      <c r="BO55" s="3"/>
      <c r="BP55" s="3">
        <v>1769376</v>
      </c>
      <c r="BQ55" s="3">
        <v>2319156.5099999998</v>
      </c>
      <c r="BR55" s="3">
        <v>3359096.62</v>
      </c>
      <c r="BS55" s="3">
        <v>1446910.5</v>
      </c>
      <c r="BT55" s="3">
        <v>843924</v>
      </c>
      <c r="BU55" s="3">
        <v>512410.34</v>
      </c>
      <c r="BV55" s="3">
        <v>1306873.2</v>
      </c>
      <c r="BW55" s="3">
        <v>2608885</v>
      </c>
      <c r="BX55" s="3">
        <v>710593</v>
      </c>
      <c r="BY55" s="3">
        <v>73860</v>
      </c>
      <c r="BZ55" s="3">
        <v>2278562.16</v>
      </c>
      <c r="CA55" s="3">
        <v>918959</v>
      </c>
      <c r="CB55" s="3">
        <v>1358983</v>
      </c>
      <c r="CC55" s="3">
        <v>3130735.29</v>
      </c>
      <c r="CD55" s="3">
        <v>2931869</v>
      </c>
      <c r="CE55" s="3"/>
      <c r="CF55" s="3">
        <v>17800</v>
      </c>
      <c r="CG55" s="3">
        <v>123100</v>
      </c>
      <c r="CH55" s="3"/>
      <c r="CI55" s="3"/>
      <c r="CJ55" s="3">
        <v>36250</v>
      </c>
      <c r="CK55" s="3">
        <v>84020</v>
      </c>
      <c r="CL55" s="3"/>
      <c r="CM55" s="3">
        <v>129404</v>
      </c>
      <c r="CN55" s="3">
        <v>125300</v>
      </c>
      <c r="CO55" s="3">
        <v>62638</v>
      </c>
      <c r="CP55" s="3">
        <v>82040</v>
      </c>
      <c r="CQ55" s="3"/>
      <c r="CR55" s="3">
        <v>1810709.65</v>
      </c>
      <c r="CS55" s="3">
        <v>832985</v>
      </c>
      <c r="CT55" s="3">
        <v>2209809</v>
      </c>
      <c r="CU55" s="3">
        <v>69160</v>
      </c>
      <c r="CV55" s="3">
        <v>34000</v>
      </c>
      <c r="CW55" s="3">
        <v>30290</v>
      </c>
      <c r="CX55" s="3">
        <v>61000</v>
      </c>
      <c r="CY55" s="3">
        <v>2332769.4700000002</v>
      </c>
      <c r="CZ55" s="3">
        <v>2553852.75</v>
      </c>
      <c r="DA55" s="3">
        <v>2006811</v>
      </c>
      <c r="DB55" s="3">
        <v>1067207</v>
      </c>
      <c r="DC55" s="3">
        <v>1727028.81</v>
      </c>
      <c r="DD55" s="3">
        <v>2366437.08</v>
      </c>
      <c r="DE55" s="3">
        <v>2631912</v>
      </c>
      <c r="DF55" s="3">
        <v>717532.6</v>
      </c>
      <c r="DG55" s="3">
        <v>43049</v>
      </c>
      <c r="DH55" s="3">
        <v>15885456.76</v>
      </c>
      <c r="DI55" s="3">
        <v>1935547.58</v>
      </c>
      <c r="DJ55" s="3">
        <v>4926357.1100000003</v>
      </c>
      <c r="DK55" s="3">
        <v>1108345.8400000001</v>
      </c>
      <c r="DL55" s="3">
        <v>2816655.41</v>
      </c>
      <c r="DM55" s="3">
        <v>1039564.41</v>
      </c>
      <c r="DN55" s="3">
        <v>3060690.36</v>
      </c>
      <c r="DO55" s="3">
        <v>1884975.99</v>
      </c>
      <c r="DP55" s="3">
        <v>103034</v>
      </c>
      <c r="DQ55" s="3">
        <v>3093038</v>
      </c>
      <c r="DR55" s="3">
        <v>112595</v>
      </c>
      <c r="DS55" s="3">
        <v>196758</v>
      </c>
      <c r="DT55" s="3">
        <v>155045</v>
      </c>
      <c r="DU55" s="3">
        <v>535620</v>
      </c>
      <c r="DV55" s="3">
        <v>486482</v>
      </c>
      <c r="DW55" s="3">
        <v>1495510.71</v>
      </c>
      <c r="DX55" s="3">
        <v>1332024</v>
      </c>
      <c r="DY55" s="3">
        <v>290600</v>
      </c>
      <c r="DZ55" s="3">
        <v>191488</v>
      </c>
      <c r="EA55" s="3">
        <v>1951794.7</v>
      </c>
      <c r="EB55" s="3">
        <v>2130684.3199999998</v>
      </c>
      <c r="EC55" s="3">
        <v>517732</v>
      </c>
      <c r="ED55" s="3">
        <v>1226241</v>
      </c>
      <c r="EE55" s="3">
        <v>2401432.85</v>
      </c>
      <c r="EF55" s="3">
        <v>486295.6</v>
      </c>
      <c r="EG55" s="3">
        <v>576923.94999999995</v>
      </c>
      <c r="EH55" s="3">
        <v>407243</v>
      </c>
      <c r="EI55" s="3">
        <v>49500</v>
      </c>
      <c r="EJ55" s="3">
        <v>367890</v>
      </c>
      <c r="EK55" s="3">
        <v>1391293</v>
      </c>
      <c r="EL55" s="3">
        <v>605072</v>
      </c>
      <c r="EM55" s="3">
        <v>244653</v>
      </c>
      <c r="EN55" s="3">
        <v>478461.24</v>
      </c>
      <c r="EO55" s="3">
        <v>489250</v>
      </c>
      <c r="EP55" s="3">
        <v>1181001.52</v>
      </c>
      <c r="EQ55" s="3">
        <v>120424.32000000001</v>
      </c>
      <c r="ER55" s="3">
        <v>249786</v>
      </c>
      <c r="ES55" s="3">
        <v>301600</v>
      </c>
      <c r="ET55" s="3">
        <v>14387162.699999999</v>
      </c>
      <c r="EU55" s="3">
        <v>380910</v>
      </c>
      <c r="EV55" s="3">
        <v>1312010</v>
      </c>
      <c r="EW55" s="3">
        <v>3784723.33</v>
      </c>
      <c r="EX55" s="3">
        <v>717166.4</v>
      </c>
      <c r="EY55" s="3">
        <v>355220</v>
      </c>
      <c r="EZ55" s="3">
        <v>749571.8</v>
      </c>
      <c r="FA55" s="3">
        <v>228030</v>
      </c>
      <c r="FB55" s="3">
        <v>1584686</v>
      </c>
      <c r="FC55" s="3">
        <v>580042</v>
      </c>
      <c r="FD55" s="3">
        <v>1314210.81</v>
      </c>
      <c r="FE55" s="3"/>
      <c r="FF55" s="3"/>
      <c r="FG55" s="3">
        <v>503165.37</v>
      </c>
      <c r="FH55" s="3">
        <v>1189120</v>
      </c>
      <c r="FI55" s="3">
        <v>571422</v>
      </c>
      <c r="FJ55" s="3">
        <v>263297</v>
      </c>
      <c r="FK55" s="3">
        <v>1153500</v>
      </c>
      <c r="FL55" s="3">
        <v>4397640.34</v>
      </c>
      <c r="FM55" s="3">
        <v>24580</v>
      </c>
      <c r="FN55" s="3">
        <v>363636</v>
      </c>
      <c r="FO55" s="3">
        <v>1780033.5</v>
      </c>
      <c r="FP55" s="3">
        <v>2394641</v>
      </c>
      <c r="FQ55" s="3">
        <v>896420</v>
      </c>
      <c r="FR55" s="3"/>
      <c r="FS55" s="3"/>
      <c r="FT55" s="3"/>
      <c r="FU55" s="3">
        <v>512414.73</v>
      </c>
      <c r="FV55" s="3">
        <v>2021152.4</v>
      </c>
      <c r="FW55" s="3"/>
      <c r="FX55" s="3">
        <v>9483</v>
      </c>
      <c r="FY55" s="3"/>
      <c r="FZ55" s="3">
        <v>701262</v>
      </c>
      <c r="GA55" s="3">
        <v>516514</v>
      </c>
      <c r="GB55" s="3"/>
      <c r="GC55" s="3"/>
      <c r="GD55" s="3">
        <v>537355.5</v>
      </c>
      <c r="GE55" s="3">
        <v>1668670</v>
      </c>
      <c r="GF55" s="3">
        <v>800854</v>
      </c>
      <c r="GG55" s="3"/>
      <c r="GH55" s="3">
        <v>14561</v>
      </c>
      <c r="GI55" s="3"/>
      <c r="GJ55" s="3"/>
      <c r="GK55" s="3">
        <v>2154855</v>
      </c>
      <c r="GL55" s="3">
        <v>161402</v>
      </c>
      <c r="GM55" s="3">
        <v>2332285</v>
      </c>
      <c r="GN55" s="3"/>
      <c r="GO55" s="3">
        <v>202534</v>
      </c>
      <c r="GP55" s="3"/>
      <c r="GQ55" s="3">
        <v>105574.86</v>
      </c>
      <c r="GR55" s="3">
        <v>2120337.7999999998</v>
      </c>
      <c r="GS55" s="3">
        <v>1161323.79</v>
      </c>
      <c r="GT55" s="3">
        <v>4000402</v>
      </c>
      <c r="GU55" s="3">
        <v>92292.1</v>
      </c>
      <c r="GV55" s="3">
        <v>927853.2</v>
      </c>
      <c r="GW55" s="3">
        <v>389586.19</v>
      </c>
      <c r="GX55" s="3">
        <v>9276755.1999999993</v>
      </c>
      <c r="GY55" s="3">
        <v>3028361.8</v>
      </c>
      <c r="GZ55" s="3">
        <v>1593718.16</v>
      </c>
      <c r="HA55" s="3">
        <v>1244976</v>
      </c>
      <c r="HB55" s="3">
        <v>838589.31</v>
      </c>
      <c r="HC55" s="3">
        <v>1083829.76</v>
      </c>
      <c r="HD55" s="3">
        <v>505385.08</v>
      </c>
      <c r="HE55" s="3">
        <v>1170222.6100000001</v>
      </c>
      <c r="HF55" s="3">
        <v>179</v>
      </c>
      <c r="HG55" s="3">
        <v>3474412.2</v>
      </c>
      <c r="HH55" s="3">
        <v>1772005</v>
      </c>
      <c r="HI55" s="3">
        <v>434968</v>
      </c>
      <c r="HJ55" s="3">
        <v>185760</v>
      </c>
      <c r="HK55" s="3">
        <v>268000</v>
      </c>
      <c r="HL55" s="3">
        <v>2921167.76</v>
      </c>
      <c r="HM55" s="3">
        <v>1215168.95</v>
      </c>
      <c r="HN55" s="3">
        <v>623218</v>
      </c>
      <c r="HO55" s="3">
        <v>182500</v>
      </c>
      <c r="HP55" s="3">
        <v>1744427.87</v>
      </c>
      <c r="HQ55" s="3">
        <v>830284</v>
      </c>
      <c r="HR55" s="3">
        <v>781738.1</v>
      </c>
      <c r="HS55" s="3">
        <v>729049.5</v>
      </c>
      <c r="HT55" s="3">
        <v>440471</v>
      </c>
      <c r="HU55" s="3">
        <v>58350</v>
      </c>
      <c r="HV55" s="3"/>
      <c r="HW55" s="3">
        <v>704746.64</v>
      </c>
      <c r="HX55" s="3">
        <v>98347</v>
      </c>
      <c r="HY55" s="3">
        <v>201122</v>
      </c>
      <c r="HZ55" s="3"/>
      <c r="IA55" s="3">
        <v>1496416.38</v>
      </c>
      <c r="IB55" s="3">
        <v>1448957.8</v>
      </c>
      <c r="IC55" s="3">
        <v>1398070.41</v>
      </c>
      <c r="ID55" s="3">
        <v>482296.25</v>
      </c>
      <c r="IE55" s="3"/>
      <c r="IF55" s="3">
        <v>1437382.52</v>
      </c>
      <c r="IG55" s="3"/>
      <c r="IH55" s="3">
        <v>576848</v>
      </c>
      <c r="II55" s="3">
        <v>322605.53999999998</v>
      </c>
      <c r="IJ55" s="3">
        <v>700357</v>
      </c>
      <c r="IK55" s="3">
        <v>836881</v>
      </c>
      <c r="IL55" s="3">
        <v>692346.02</v>
      </c>
      <c r="IM55" s="3">
        <v>251500</v>
      </c>
      <c r="IN55" s="3">
        <v>671291.1</v>
      </c>
      <c r="IO55" s="3">
        <v>811268</v>
      </c>
      <c r="IP55" s="3">
        <v>514284</v>
      </c>
      <c r="IQ55" s="3">
        <v>1183205.3</v>
      </c>
      <c r="IR55" s="3"/>
      <c r="IS55" s="3">
        <v>1678336.94</v>
      </c>
      <c r="IT55" s="3"/>
      <c r="IU55" s="3">
        <v>943599.24</v>
      </c>
      <c r="IV55" s="3">
        <v>0</v>
      </c>
      <c r="IW55" s="3"/>
      <c r="IX55" s="3">
        <v>1037492.64</v>
      </c>
      <c r="IY55" s="3">
        <v>1899430.08</v>
      </c>
      <c r="IZ55" s="3">
        <v>143550</v>
      </c>
      <c r="JA55" s="3">
        <v>36200</v>
      </c>
      <c r="JB55" s="3">
        <v>2142990.62</v>
      </c>
      <c r="JC55" s="3">
        <v>702750.64</v>
      </c>
      <c r="JD55" s="3">
        <v>2696444.49</v>
      </c>
      <c r="JE55" s="3">
        <v>493380</v>
      </c>
      <c r="JF55" s="3">
        <v>12818077.41</v>
      </c>
      <c r="JG55" s="3"/>
      <c r="JH55" s="3">
        <v>1296380</v>
      </c>
      <c r="JI55" s="3">
        <v>1157868.1000000001</v>
      </c>
      <c r="JJ55" s="3">
        <v>38100</v>
      </c>
      <c r="JK55" s="3">
        <v>1383104</v>
      </c>
      <c r="JL55" s="3">
        <v>1972155.53</v>
      </c>
      <c r="JM55" s="3">
        <v>2515273.3199999998</v>
      </c>
      <c r="JN55" s="3">
        <v>821388.4</v>
      </c>
      <c r="JO55" s="3"/>
      <c r="JP55" s="3">
        <v>423270</v>
      </c>
      <c r="JQ55" s="3">
        <v>482230</v>
      </c>
      <c r="JR55" s="3"/>
      <c r="JS55" s="3">
        <v>959167.22</v>
      </c>
      <c r="JT55" s="3">
        <v>205525</v>
      </c>
      <c r="JU55" s="3"/>
      <c r="JV55" s="3">
        <v>3520</v>
      </c>
      <c r="JW55" s="3">
        <v>63029.54</v>
      </c>
      <c r="JX55" s="3">
        <v>949641.59</v>
      </c>
      <c r="JY55" s="3"/>
      <c r="JZ55" s="3">
        <v>74500</v>
      </c>
      <c r="KA55" s="3">
        <v>885251</v>
      </c>
      <c r="KB55" s="3">
        <v>1038512.26</v>
      </c>
      <c r="KC55" s="3">
        <v>163275</v>
      </c>
      <c r="KD55" s="3">
        <v>1947180</v>
      </c>
      <c r="KE55" s="3">
        <v>323965</v>
      </c>
      <c r="KF55" s="3">
        <v>1695754.5</v>
      </c>
      <c r="KG55" s="3">
        <v>483460</v>
      </c>
      <c r="KH55" s="3">
        <v>1765931</v>
      </c>
      <c r="KI55" s="3">
        <v>4949085.0999999996</v>
      </c>
      <c r="KJ55" s="3">
        <v>887195.36</v>
      </c>
      <c r="KK55" s="3">
        <v>3709723.93</v>
      </c>
      <c r="KL55" s="3">
        <v>812355</v>
      </c>
      <c r="KM55" s="3">
        <v>1311699</v>
      </c>
      <c r="KN55" s="3">
        <v>6109357.4699999997</v>
      </c>
      <c r="KO55" s="3">
        <v>1200099</v>
      </c>
      <c r="KP55" s="3">
        <v>21475</v>
      </c>
      <c r="KQ55" s="3">
        <v>1554936.14</v>
      </c>
      <c r="KR55" s="3"/>
      <c r="KS55" s="3">
        <v>750936</v>
      </c>
      <c r="KT55" s="3">
        <v>955933.1</v>
      </c>
      <c r="KU55" s="3">
        <v>1426511</v>
      </c>
      <c r="KV55" s="3">
        <v>1745086.36</v>
      </c>
      <c r="KW55" s="3">
        <v>2344542.06</v>
      </c>
      <c r="KX55" s="3">
        <v>347563.95</v>
      </c>
      <c r="KY55" s="3">
        <v>659929.5</v>
      </c>
      <c r="KZ55" s="3">
        <v>406269</v>
      </c>
      <c r="LA55" s="3">
        <v>1780919.25</v>
      </c>
      <c r="LB55" s="3">
        <v>1957911.05</v>
      </c>
      <c r="LC55" s="3">
        <v>160020</v>
      </c>
      <c r="LD55" s="3">
        <v>407844.5</v>
      </c>
      <c r="LE55" s="3"/>
      <c r="LF55" s="3">
        <v>12900941.23</v>
      </c>
      <c r="LG55" s="3"/>
      <c r="LH55" s="3">
        <v>890616</v>
      </c>
      <c r="LI55" s="3">
        <v>721250.7</v>
      </c>
      <c r="LJ55" s="3"/>
      <c r="LK55" s="3">
        <v>250918</v>
      </c>
      <c r="LL55" s="3">
        <v>183301.53</v>
      </c>
      <c r="LM55" s="3"/>
      <c r="LN55" s="3">
        <v>43375</v>
      </c>
      <c r="LO55" s="3"/>
      <c r="LP55" s="3">
        <v>474589.5</v>
      </c>
      <c r="LQ55" s="3"/>
      <c r="LR55" s="3">
        <v>7516691</v>
      </c>
      <c r="LS55" s="3"/>
      <c r="LT55" s="3">
        <v>620955</v>
      </c>
      <c r="LU55" s="3">
        <v>370625</v>
      </c>
      <c r="LV55" s="3">
        <v>325900</v>
      </c>
      <c r="LW55" s="3">
        <v>2484065</v>
      </c>
      <c r="LX55" s="3">
        <v>41716</v>
      </c>
      <c r="LY55" s="3">
        <v>2494128.66</v>
      </c>
      <c r="LZ55" s="3">
        <v>1185676</v>
      </c>
      <c r="MA55" s="3">
        <v>33300</v>
      </c>
      <c r="MB55" s="3"/>
      <c r="MC55" s="3">
        <v>1005389</v>
      </c>
      <c r="MD55" s="3">
        <v>1625340</v>
      </c>
      <c r="ME55" s="3">
        <v>445665</v>
      </c>
      <c r="MF55" s="3">
        <v>2200586.33</v>
      </c>
      <c r="MG55" s="3">
        <v>2686954.63</v>
      </c>
      <c r="MH55" s="3">
        <v>77180</v>
      </c>
      <c r="MI55" s="3">
        <v>0</v>
      </c>
      <c r="MJ55" s="3">
        <v>211701</v>
      </c>
      <c r="MK55" s="3">
        <v>2984274.28</v>
      </c>
      <c r="ML55" s="3">
        <v>396336.34</v>
      </c>
      <c r="MM55" s="3">
        <v>1540801.61</v>
      </c>
      <c r="MN55" s="3">
        <v>10440798</v>
      </c>
      <c r="MO55" s="3"/>
      <c r="MP55" s="3">
        <v>28525</v>
      </c>
      <c r="MQ55" s="3">
        <v>5702300</v>
      </c>
      <c r="MR55" s="3">
        <v>1099715.31</v>
      </c>
      <c r="MS55" s="3">
        <v>2765430.09</v>
      </c>
      <c r="MT55" s="3">
        <v>2277114.5</v>
      </c>
      <c r="MU55" s="3">
        <v>1360851.46</v>
      </c>
      <c r="MV55" s="3"/>
      <c r="MW55" s="3">
        <v>473418</v>
      </c>
      <c r="MX55" s="3">
        <v>2375325.5</v>
      </c>
      <c r="MY55" s="3">
        <v>8200</v>
      </c>
      <c r="MZ55" s="3">
        <v>2795811</v>
      </c>
      <c r="NA55" s="3">
        <v>4835997.71</v>
      </c>
      <c r="NB55" s="3">
        <v>3142555.67</v>
      </c>
      <c r="NC55" s="3">
        <v>1646201.93</v>
      </c>
      <c r="ND55" s="3">
        <v>817365</v>
      </c>
      <c r="NE55" s="3">
        <v>427995</v>
      </c>
      <c r="NF55" s="3">
        <v>891340</v>
      </c>
      <c r="NG55" s="3">
        <v>1075274.3400000001</v>
      </c>
      <c r="NH55" s="3">
        <v>1660986.5</v>
      </c>
      <c r="NI55" s="3">
        <v>430443.5</v>
      </c>
      <c r="NJ55" s="3">
        <v>142012.79999999999</v>
      </c>
      <c r="NK55" s="3">
        <v>1081365.21</v>
      </c>
      <c r="NL55" s="3">
        <v>231265</v>
      </c>
      <c r="NM55" s="3">
        <v>3000</v>
      </c>
      <c r="NN55" s="3"/>
      <c r="NO55" s="3">
        <v>2258487.09</v>
      </c>
      <c r="NP55" s="3">
        <v>1788988.54</v>
      </c>
      <c r="NQ55" s="3">
        <v>503832.97</v>
      </c>
      <c r="NR55" s="3">
        <v>1881243.9</v>
      </c>
      <c r="NS55" s="3">
        <v>1481975</v>
      </c>
      <c r="NT55" s="3">
        <v>3462302.04</v>
      </c>
      <c r="NU55" s="3">
        <v>590528.80000000005</v>
      </c>
      <c r="NV55" s="3">
        <v>372447.25</v>
      </c>
      <c r="NW55" s="3">
        <v>5146964.7</v>
      </c>
      <c r="NX55" s="3">
        <v>1080379</v>
      </c>
      <c r="NY55" s="3">
        <v>1250259</v>
      </c>
      <c r="NZ55" s="3">
        <v>1350541.5</v>
      </c>
      <c r="OA55" s="3">
        <v>2826343.5</v>
      </c>
      <c r="OB55" s="3">
        <v>987320</v>
      </c>
      <c r="OC55" s="3">
        <v>90000</v>
      </c>
      <c r="OD55" s="3">
        <v>2128201.65</v>
      </c>
      <c r="OE55" s="3">
        <v>385660</v>
      </c>
      <c r="OF55" s="3"/>
      <c r="OG55" s="3">
        <v>1992371.7</v>
      </c>
      <c r="OH55" s="3">
        <v>442389</v>
      </c>
      <c r="OI55" s="3">
        <v>547008</v>
      </c>
      <c r="OJ55" s="3">
        <v>157763.29</v>
      </c>
      <c r="OK55" s="3"/>
      <c r="OL55" s="3">
        <v>1150240</v>
      </c>
      <c r="OM55" s="3">
        <v>2740504.25</v>
      </c>
      <c r="ON55" s="3"/>
      <c r="OO55" s="3">
        <v>611810</v>
      </c>
      <c r="OP55" s="3"/>
      <c r="OQ55" s="3">
        <v>1302076.96</v>
      </c>
      <c r="OR55" s="3">
        <v>1136205</v>
      </c>
      <c r="OS55" s="3">
        <v>50934</v>
      </c>
      <c r="OT55" s="3">
        <v>879245</v>
      </c>
      <c r="OU55" s="3"/>
      <c r="OV55" s="3">
        <v>94600</v>
      </c>
      <c r="OW55" s="3">
        <v>765036</v>
      </c>
      <c r="OX55" s="3">
        <v>66936</v>
      </c>
      <c r="OY55" s="3">
        <v>0</v>
      </c>
      <c r="OZ55" s="3">
        <v>4355809.2</v>
      </c>
      <c r="PA55" s="3">
        <v>1520424.55</v>
      </c>
      <c r="PB55" s="3"/>
      <c r="PC55" s="3">
        <v>27390</v>
      </c>
      <c r="PD55" s="3">
        <v>5602471.2999999998</v>
      </c>
      <c r="PE55" s="3">
        <v>29325</v>
      </c>
      <c r="PF55" s="3">
        <v>1109798.8700000001</v>
      </c>
      <c r="PG55" s="3">
        <v>636364.5</v>
      </c>
      <c r="PH55" s="3">
        <v>797570</v>
      </c>
      <c r="PI55" s="3">
        <v>809152.5</v>
      </c>
      <c r="PJ55" s="3"/>
      <c r="PK55" s="3">
        <v>4718939.5</v>
      </c>
      <c r="PL55" s="3">
        <v>953739</v>
      </c>
      <c r="PM55" s="3">
        <v>973635</v>
      </c>
      <c r="PN55" s="3">
        <v>858264</v>
      </c>
      <c r="PO55" s="3">
        <v>569764</v>
      </c>
      <c r="PP55" s="3">
        <v>1229538.5</v>
      </c>
      <c r="PQ55" s="3">
        <v>1351700.52</v>
      </c>
      <c r="PR55" s="3">
        <v>6791660.3600000003</v>
      </c>
      <c r="PS55" s="3">
        <v>1764837.9</v>
      </c>
      <c r="PT55" s="3"/>
      <c r="PU55" s="3">
        <v>1499200.78</v>
      </c>
      <c r="PV55" s="3">
        <v>159800</v>
      </c>
      <c r="PW55" s="3">
        <v>985740</v>
      </c>
      <c r="PX55" s="3">
        <v>1037514.39</v>
      </c>
      <c r="PY55" s="3">
        <v>1355614</v>
      </c>
      <c r="PZ55" s="3">
        <v>11834725.609999999</v>
      </c>
      <c r="QA55" s="3">
        <v>49030</v>
      </c>
      <c r="QB55" s="3">
        <v>115155</v>
      </c>
      <c r="QC55" s="3">
        <v>1749832.8</v>
      </c>
      <c r="QD55" s="3">
        <v>2274706.6</v>
      </c>
      <c r="QE55" s="3">
        <v>491190</v>
      </c>
      <c r="QF55" s="3">
        <v>1909929.2</v>
      </c>
      <c r="QG55" s="3">
        <v>376425</v>
      </c>
      <c r="QH55" s="3">
        <v>0</v>
      </c>
      <c r="QI55" s="3">
        <v>46200</v>
      </c>
      <c r="QJ55" s="3">
        <v>768769.32</v>
      </c>
      <c r="QK55" s="3">
        <v>817436</v>
      </c>
      <c r="QL55" s="3">
        <v>1156755</v>
      </c>
      <c r="QM55" s="3">
        <v>946141</v>
      </c>
      <c r="QN55" s="3">
        <v>170999</v>
      </c>
      <c r="QO55" s="3">
        <v>419341.1</v>
      </c>
      <c r="QP55" s="3">
        <v>1985946</v>
      </c>
      <c r="QQ55" s="3">
        <v>358497</v>
      </c>
      <c r="QR55" s="3">
        <v>566805</v>
      </c>
      <c r="QS55" s="3">
        <v>1154057</v>
      </c>
      <c r="QT55" s="3">
        <v>820589.9</v>
      </c>
      <c r="QU55" s="3">
        <v>5620375.5</v>
      </c>
      <c r="QV55" s="3">
        <v>1583383.3</v>
      </c>
      <c r="QW55" s="3">
        <v>113065</v>
      </c>
      <c r="QX55" s="3">
        <v>180367</v>
      </c>
      <c r="QY55" s="3">
        <v>391273</v>
      </c>
      <c r="QZ55" s="3">
        <v>1205293.28</v>
      </c>
      <c r="RA55" s="3">
        <v>1248206</v>
      </c>
      <c r="RB55" s="3">
        <v>1708448.35</v>
      </c>
      <c r="RC55" s="3">
        <v>597677.5</v>
      </c>
      <c r="RD55" s="3">
        <v>1219570</v>
      </c>
      <c r="RE55" s="3">
        <v>4256838</v>
      </c>
      <c r="RF55" s="3">
        <v>952938</v>
      </c>
      <c r="RG55" s="3">
        <v>130339</v>
      </c>
      <c r="RH55" s="3">
        <v>1087899.8</v>
      </c>
      <c r="RI55" s="3">
        <v>1846732.65</v>
      </c>
      <c r="RJ55" s="3">
        <v>1118444.1000000001</v>
      </c>
      <c r="RK55" s="3">
        <v>1487913.86</v>
      </c>
      <c r="RL55" s="3">
        <v>232565</v>
      </c>
      <c r="RM55" s="3">
        <v>46700</v>
      </c>
      <c r="RN55" s="3">
        <v>116070</v>
      </c>
      <c r="RO55" s="3">
        <v>539500</v>
      </c>
      <c r="RP55" s="3"/>
      <c r="RQ55" s="3">
        <v>50655</v>
      </c>
      <c r="RR55" s="3">
        <v>674226</v>
      </c>
      <c r="RS55" s="3">
        <v>140799</v>
      </c>
      <c r="RT55" s="3">
        <v>288010</v>
      </c>
      <c r="RU55" s="3">
        <v>70430</v>
      </c>
      <c r="RV55" s="3"/>
      <c r="RW55" s="3">
        <v>116635</v>
      </c>
      <c r="RX55" s="3">
        <v>538335.5</v>
      </c>
      <c r="RY55" s="3">
        <v>756848.68</v>
      </c>
      <c r="RZ55" s="3">
        <v>12770504.550000001</v>
      </c>
      <c r="SA55" s="3">
        <v>2654123.4500000002</v>
      </c>
      <c r="SB55" s="3"/>
      <c r="SC55" s="3">
        <v>162244.75</v>
      </c>
      <c r="SD55" s="3"/>
      <c r="SE55" s="3">
        <v>770274.5</v>
      </c>
      <c r="SF55" s="3">
        <v>29000</v>
      </c>
      <c r="SG55" s="3">
        <v>3292256</v>
      </c>
      <c r="SH55" s="3">
        <v>917053.5</v>
      </c>
      <c r="SI55" s="3"/>
      <c r="SJ55" s="3">
        <v>15000</v>
      </c>
      <c r="SK55" s="3">
        <v>2053298</v>
      </c>
      <c r="SL55" s="3">
        <v>590353.69999999995</v>
      </c>
      <c r="SM55" s="3">
        <v>178193.49</v>
      </c>
      <c r="SN55" s="3">
        <v>735814</v>
      </c>
      <c r="SO55" s="3">
        <v>562343</v>
      </c>
      <c r="SP55" s="3">
        <v>6991835.8600000003</v>
      </c>
      <c r="SQ55" s="3"/>
      <c r="SR55" s="3">
        <v>161408</v>
      </c>
      <c r="SS55" s="3">
        <v>1843029</v>
      </c>
      <c r="ST55" s="3">
        <v>55000</v>
      </c>
      <c r="SU55" s="3">
        <v>385264.5</v>
      </c>
      <c r="SV55" s="3">
        <v>1723199</v>
      </c>
      <c r="SW55" s="3">
        <v>314755</v>
      </c>
      <c r="SX55" s="3"/>
      <c r="SY55" s="3">
        <v>14760</v>
      </c>
      <c r="SZ55" s="3">
        <v>5326229.9400000004</v>
      </c>
      <c r="TA55" s="3">
        <v>496426</v>
      </c>
      <c r="TB55" s="3">
        <v>2889716</v>
      </c>
      <c r="TC55" s="3">
        <v>3505315</v>
      </c>
      <c r="TD55" s="3">
        <v>3539639</v>
      </c>
      <c r="TE55" s="3">
        <v>1594164</v>
      </c>
      <c r="TF55" s="3">
        <v>24816785.350000001</v>
      </c>
      <c r="TG55" s="3">
        <v>1612936</v>
      </c>
      <c r="TH55" s="3">
        <v>3406344.96</v>
      </c>
      <c r="TI55" s="3">
        <v>2915595.78</v>
      </c>
      <c r="TJ55" s="3">
        <v>347454</v>
      </c>
      <c r="TK55" s="3">
        <v>939189.25</v>
      </c>
      <c r="TL55" s="3">
        <v>3682222.39</v>
      </c>
      <c r="TM55" s="3">
        <v>106085</v>
      </c>
      <c r="TN55" s="3"/>
      <c r="TO55" s="3">
        <v>752813</v>
      </c>
      <c r="TP55" s="3">
        <v>1675113</v>
      </c>
      <c r="TQ55" s="3">
        <v>1282253</v>
      </c>
      <c r="TR55" s="3">
        <v>1519460</v>
      </c>
      <c r="TS55" s="3">
        <v>3910593.77</v>
      </c>
      <c r="TT55" s="3">
        <v>497212</v>
      </c>
      <c r="TU55" s="3">
        <v>1777365.19</v>
      </c>
      <c r="TV55" s="3">
        <v>1946275.5</v>
      </c>
      <c r="TW55" s="3">
        <v>825624</v>
      </c>
      <c r="TX55" s="3">
        <v>5835404.1299999999</v>
      </c>
      <c r="TY55" s="3">
        <v>3160</v>
      </c>
      <c r="TZ55" s="3">
        <v>105480</v>
      </c>
      <c r="UA55" s="3">
        <v>7106886.8200000003</v>
      </c>
      <c r="UB55" s="3">
        <v>3800545.78</v>
      </c>
      <c r="UC55" s="3">
        <v>2097080.25</v>
      </c>
      <c r="UD55" s="3">
        <v>370099</v>
      </c>
      <c r="UE55" s="3">
        <v>1791142</v>
      </c>
      <c r="UF55" s="3">
        <v>1616059</v>
      </c>
      <c r="UG55" s="3">
        <v>34890</v>
      </c>
      <c r="UH55" s="3">
        <v>4171299.43</v>
      </c>
      <c r="UI55" s="3">
        <v>273251</v>
      </c>
      <c r="UJ55" s="3">
        <v>2116457</v>
      </c>
      <c r="UK55" s="3">
        <v>130580</v>
      </c>
      <c r="UL55" s="3">
        <v>754440</v>
      </c>
      <c r="UM55" s="3">
        <v>748836</v>
      </c>
      <c r="UN55" s="3">
        <v>1279426.82</v>
      </c>
      <c r="UO55" s="3">
        <v>1140600</v>
      </c>
      <c r="UP55" s="3">
        <v>447390</v>
      </c>
      <c r="UQ55" s="3">
        <v>151900</v>
      </c>
      <c r="UR55" s="3"/>
      <c r="US55" s="3">
        <v>2274519.7999999998</v>
      </c>
      <c r="UT55" s="3">
        <v>565456</v>
      </c>
      <c r="UU55" s="3"/>
      <c r="UV55" s="3">
        <v>0</v>
      </c>
      <c r="UW55" s="3">
        <v>1461268</v>
      </c>
      <c r="UX55" s="3">
        <v>1502693</v>
      </c>
      <c r="UY55" s="3">
        <v>23750</v>
      </c>
      <c r="UZ55" s="3">
        <v>2609701</v>
      </c>
      <c r="VA55" s="3">
        <v>2327783.7999999998</v>
      </c>
      <c r="VB55" s="3">
        <v>931292</v>
      </c>
      <c r="VC55" s="3">
        <v>281400</v>
      </c>
      <c r="VD55" s="3">
        <v>800</v>
      </c>
      <c r="VE55" s="3">
        <v>3210585</v>
      </c>
      <c r="VF55" s="3">
        <v>1857814.2</v>
      </c>
      <c r="VG55" s="3">
        <v>269339</v>
      </c>
      <c r="VH55" s="3"/>
      <c r="VI55" s="3">
        <v>2428930.2999999998</v>
      </c>
      <c r="VJ55" s="3">
        <v>88650</v>
      </c>
      <c r="VK55" s="3"/>
      <c r="VL55" s="3">
        <v>6774963.7300000004</v>
      </c>
      <c r="VM55" s="3">
        <v>1230111.6000000001</v>
      </c>
      <c r="VN55" s="3">
        <v>330375</v>
      </c>
      <c r="VO55" s="3">
        <v>1686021.5</v>
      </c>
      <c r="VP55" s="3">
        <v>294204</v>
      </c>
      <c r="VQ55" s="3"/>
      <c r="VR55" s="3">
        <v>293608</v>
      </c>
      <c r="VS55" s="3"/>
      <c r="VT55" s="3">
        <v>912429</v>
      </c>
      <c r="VU55" s="3">
        <v>1346677.48</v>
      </c>
      <c r="VV55" s="3">
        <v>1713635.2</v>
      </c>
      <c r="VW55" s="3">
        <v>827605</v>
      </c>
      <c r="VX55" s="3">
        <v>8752967.0999999996</v>
      </c>
      <c r="VY55" s="3">
        <v>2575296.6</v>
      </c>
      <c r="VZ55" s="3">
        <v>2129477.87</v>
      </c>
      <c r="WA55" s="3">
        <v>6588353.4000000004</v>
      </c>
      <c r="WB55" s="3">
        <v>1109615</v>
      </c>
      <c r="WC55" s="3">
        <v>2786776</v>
      </c>
      <c r="WD55" s="3">
        <v>1822020</v>
      </c>
      <c r="WE55" s="3">
        <v>2045357</v>
      </c>
      <c r="WF55" s="3">
        <v>1205813</v>
      </c>
      <c r="WG55" s="3">
        <v>1712263</v>
      </c>
      <c r="WH55" s="3">
        <v>2674300</v>
      </c>
      <c r="WI55" s="3">
        <v>631690</v>
      </c>
      <c r="WJ55" s="3">
        <v>1062343.42</v>
      </c>
      <c r="WK55" s="3">
        <v>1641386</v>
      </c>
      <c r="WL55" s="3">
        <v>923045</v>
      </c>
      <c r="WM55" s="3">
        <v>2431012.1</v>
      </c>
      <c r="WN55" s="3">
        <v>982075</v>
      </c>
      <c r="WO55" s="3">
        <v>861974</v>
      </c>
      <c r="WP55" s="3">
        <v>1837620</v>
      </c>
      <c r="WQ55" s="3">
        <v>955710</v>
      </c>
      <c r="WR55" s="3">
        <v>1098581</v>
      </c>
      <c r="WS55" s="3">
        <v>48740</v>
      </c>
      <c r="WT55" s="3">
        <v>24313378.530000001</v>
      </c>
      <c r="WU55" s="3">
        <v>289925</v>
      </c>
      <c r="WV55" s="3">
        <v>2669847.6</v>
      </c>
      <c r="WW55" s="3">
        <v>543584.37</v>
      </c>
      <c r="WX55" s="3">
        <v>5386301.9000000004</v>
      </c>
      <c r="WY55" s="3">
        <v>2440603</v>
      </c>
      <c r="WZ55" s="3">
        <v>1087793</v>
      </c>
      <c r="XA55" s="3">
        <v>1494211</v>
      </c>
      <c r="XB55" s="3">
        <v>3338329.2</v>
      </c>
      <c r="XC55" s="3">
        <v>1312705</v>
      </c>
      <c r="XD55" s="3">
        <v>585534</v>
      </c>
      <c r="XE55" s="3">
        <v>1166960</v>
      </c>
      <c r="XF55" s="3">
        <v>2135847</v>
      </c>
      <c r="XG55" s="3">
        <v>37810</v>
      </c>
      <c r="XH55" s="3">
        <v>248367</v>
      </c>
      <c r="XI55" s="3">
        <v>354590</v>
      </c>
      <c r="XJ55" s="3">
        <v>2403856.35</v>
      </c>
      <c r="XK55" s="3">
        <v>3045028.8</v>
      </c>
      <c r="XL55" s="3"/>
      <c r="XM55" s="3">
        <v>1869605.9</v>
      </c>
      <c r="XN55" s="3">
        <v>2220885.2999999998</v>
      </c>
      <c r="XO55" s="3">
        <v>3286207</v>
      </c>
      <c r="XP55" s="3">
        <v>626240</v>
      </c>
      <c r="XQ55" s="3"/>
      <c r="XR55" s="3">
        <v>626205</v>
      </c>
      <c r="XS55" s="3">
        <v>1198571</v>
      </c>
      <c r="XT55" s="3">
        <v>1057014</v>
      </c>
      <c r="XU55" s="3">
        <v>1101590</v>
      </c>
      <c r="XV55" s="3">
        <v>90000</v>
      </c>
      <c r="XW55" s="3">
        <v>569115</v>
      </c>
      <c r="XX55" s="3">
        <v>3349928</v>
      </c>
      <c r="XY55" s="3"/>
      <c r="XZ55" s="3">
        <v>210930</v>
      </c>
      <c r="YA55" s="3">
        <v>1050692</v>
      </c>
      <c r="YB55" s="3">
        <v>801012</v>
      </c>
      <c r="YC55" s="3"/>
      <c r="YD55" s="3">
        <v>1234600</v>
      </c>
      <c r="YE55" s="3">
        <v>1448460</v>
      </c>
      <c r="YF55" s="3">
        <v>2679703.5</v>
      </c>
      <c r="YG55" s="3">
        <v>0</v>
      </c>
      <c r="YH55" s="3">
        <v>1054102</v>
      </c>
      <c r="YI55" s="3">
        <v>1264258</v>
      </c>
      <c r="YJ55" s="3">
        <v>779166</v>
      </c>
      <c r="YK55" s="3">
        <v>1090793.1000000001</v>
      </c>
      <c r="YL55" s="3">
        <v>2143625</v>
      </c>
      <c r="YM55" s="3">
        <v>3672423</v>
      </c>
      <c r="YN55" s="3">
        <v>1229743</v>
      </c>
      <c r="YO55" s="3">
        <v>1604694</v>
      </c>
      <c r="YP55" s="3"/>
      <c r="YQ55" s="3"/>
      <c r="YR55" s="3">
        <v>601924.44999999995</v>
      </c>
      <c r="YS55" s="3">
        <v>113620</v>
      </c>
      <c r="YT55" s="3"/>
      <c r="YU55" s="3">
        <v>1460566</v>
      </c>
      <c r="YV55" s="3">
        <v>1690510</v>
      </c>
      <c r="YW55" s="3">
        <v>2595120</v>
      </c>
      <c r="YX55" s="3">
        <v>2076799</v>
      </c>
      <c r="YY55" s="3">
        <v>1990633</v>
      </c>
      <c r="YZ55" s="3"/>
      <c r="ZA55" s="3">
        <v>141445</v>
      </c>
      <c r="ZB55" s="3">
        <v>22202624.379999999</v>
      </c>
      <c r="ZC55" s="3">
        <v>541429.80000000005</v>
      </c>
      <c r="ZD55" s="3">
        <v>1071240</v>
      </c>
      <c r="ZE55" s="3">
        <v>5730893</v>
      </c>
      <c r="ZF55" s="3">
        <v>1020765</v>
      </c>
      <c r="ZG55" s="3">
        <v>986258</v>
      </c>
      <c r="ZH55" s="3">
        <v>1271148</v>
      </c>
      <c r="ZI55" s="3">
        <v>4638057.9400000004</v>
      </c>
      <c r="ZJ55" s="3">
        <v>318649.8</v>
      </c>
      <c r="ZK55" s="3">
        <v>300000</v>
      </c>
      <c r="ZL55" s="3">
        <v>825023</v>
      </c>
      <c r="ZM55" s="3">
        <v>941860</v>
      </c>
      <c r="ZN55" s="3">
        <v>1355234</v>
      </c>
      <c r="ZO55" s="3">
        <v>292822</v>
      </c>
      <c r="ZP55" s="3">
        <v>458656</v>
      </c>
      <c r="ZQ55" s="3">
        <v>768318</v>
      </c>
      <c r="ZR55" s="3"/>
      <c r="ZS55" s="3">
        <v>977470</v>
      </c>
      <c r="ZT55" s="3">
        <v>97926</v>
      </c>
      <c r="ZU55" s="3">
        <v>3307126</v>
      </c>
      <c r="ZV55" s="3">
        <v>660279.80000000005</v>
      </c>
      <c r="ZW55" s="3"/>
      <c r="ZX55" s="3">
        <v>38000</v>
      </c>
      <c r="ZY55" s="3">
        <v>109500</v>
      </c>
      <c r="ZZ55" s="3">
        <v>380000</v>
      </c>
      <c r="AAA55" s="3">
        <v>34000</v>
      </c>
      <c r="AAB55" s="3">
        <v>46404</v>
      </c>
      <c r="AAC55" s="3">
        <v>5345364</v>
      </c>
      <c r="AAD55" s="3">
        <v>186429</v>
      </c>
      <c r="AAE55" s="3">
        <v>2384856</v>
      </c>
      <c r="AAF55" s="3"/>
      <c r="AAG55" s="3"/>
      <c r="AAH55" s="3">
        <v>366681</v>
      </c>
      <c r="AAI55" s="3">
        <v>3836103.45</v>
      </c>
      <c r="AAJ55" s="3">
        <v>230173.5</v>
      </c>
      <c r="AAK55" s="3">
        <v>34822</v>
      </c>
      <c r="AAL55" s="3">
        <v>75300</v>
      </c>
      <c r="AAM55" s="3"/>
      <c r="AAN55" s="3">
        <v>331040</v>
      </c>
      <c r="AAO55" s="3">
        <v>150319</v>
      </c>
      <c r="AAP55" s="3">
        <v>172090</v>
      </c>
      <c r="AAQ55" s="3">
        <v>86570</v>
      </c>
      <c r="AAR55" s="3">
        <v>1829757.2</v>
      </c>
      <c r="AAS55" s="3">
        <v>140435</v>
      </c>
      <c r="AAT55" s="3"/>
      <c r="AAU55" s="3">
        <v>266239</v>
      </c>
      <c r="AAV55" s="3">
        <v>299255.19</v>
      </c>
      <c r="AAW55" s="3"/>
      <c r="AAX55" s="3">
        <v>1735505.51</v>
      </c>
      <c r="AAY55" s="3">
        <v>471292</v>
      </c>
      <c r="AAZ55" s="3">
        <v>296438</v>
      </c>
      <c r="ABA55" s="3">
        <v>2645687.94</v>
      </c>
      <c r="ABB55" s="3">
        <v>2632850.75</v>
      </c>
      <c r="ABC55" s="3">
        <v>1703757</v>
      </c>
      <c r="ABD55" s="3">
        <v>17615</v>
      </c>
      <c r="ABE55" s="3">
        <v>1004529</v>
      </c>
      <c r="ABF55" s="3">
        <v>3137503.2</v>
      </c>
      <c r="ABG55" s="3">
        <v>570345</v>
      </c>
      <c r="ABH55" s="3">
        <v>502525</v>
      </c>
      <c r="ABI55" s="3">
        <v>0</v>
      </c>
      <c r="ABJ55" s="3"/>
      <c r="ABK55" s="3">
        <v>78650</v>
      </c>
      <c r="ABL55" s="3">
        <v>655533</v>
      </c>
      <c r="ABM55" s="3"/>
      <c r="ABN55" s="3">
        <v>2187864.15</v>
      </c>
      <c r="ABO55" s="3">
        <v>437734</v>
      </c>
      <c r="ABP55" s="3">
        <v>1013795</v>
      </c>
      <c r="ABQ55" s="3">
        <v>1466462.4</v>
      </c>
      <c r="ABR55" s="3">
        <v>125034</v>
      </c>
      <c r="ABS55" s="3">
        <v>767270</v>
      </c>
      <c r="ABT55" s="3">
        <v>539026</v>
      </c>
      <c r="ABU55" s="3">
        <v>1596528.68</v>
      </c>
      <c r="ABV55" s="3">
        <v>8321233.8099999996</v>
      </c>
      <c r="ABW55" s="3">
        <v>713414.8</v>
      </c>
      <c r="ABX55" s="3">
        <v>1507396</v>
      </c>
      <c r="ABY55" s="3"/>
      <c r="ABZ55" s="3">
        <v>423983</v>
      </c>
      <c r="ACA55" s="3">
        <v>1728190</v>
      </c>
      <c r="ACB55" s="3">
        <v>400898</v>
      </c>
      <c r="ACC55" s="3">
        <v>1056770</v>
      </c>
      <c r="ACD55" s="3">
        <v>4215089.26</v>
      </c>
      <c r="ACE55" s="3"/>
      <c r="ACF55" s="3">
        <v>1061563.1000000001</v>
      </c>
      <c r="ACG55" s="3">
        <v>754634</v>
      </c>
      <c r="ACH55" s="3"/>
      <c r="ACI55" s="3"/>
      <c r="ACJ55" s="3">
        <v>36692.5</v>
      </c>
      <c r="ACK55" s="3">
        <v>1686013.59</v>
      </c>
      <c r="ACL55" s="3">
        <v>612092</v>
      </c>
      <c r="ACM55" s="3">
        <v>596095</v>
      </c>
      <c r="ACN55" s="3">
        <v>13910</v>
      </c>
      <c r="ACO55" s="3">
        <v>775150.45</v>
      </c>
      <c r="ACP55" s="3">
        <v>545639</v>
      </c>
      <c r="ACQ55" s="3">
        <v>287425</v>
      </c>
      <c r="ACR55" s="3">
        <v>605211</v>
      </c>
      <c r="ACS55" s="3">
        <v>69120</v>
      </c>
      <c r="ACT55" s="3"/>
      <c r="ACU55" s="3">
        <v>1124853.8</v>
      </c>
      <c r="ACV55" s="3">
        <v>843546.25</v>
      </c>
      <c r="ACW55" s="3">
        <v>1043315.16</v>
      </c>
      <c r="ACX55" s="3">
        <v>504059.51</v>
      </c>
      <c r="ACY55" s="3">
        <v>1301878</v>
      </c>
      <c r="ACZ55" s="3">
        <v>1018893.5</v>
      </c>
      <c r="ADA55" s="3">
        <v>453076</v>
      </c>
      <c r="ADB55" s="3">
        <v>518244.9</v>
      </c>
      <c r="ADC55" s="3">
        <v>1484472</v>
      </c>
      <c r="ADD55" s="3">
        <v>908471.5</v>
      </c>
      <c r="ADE55" s="3">
        <v>1201469.5</v>
      </c>
      <c r="ADF55" s="3">
        <v>159020</v>
      </c>
      <c r="ADG55" s="3"/>
      <c r="ADH55" s="3">
        <v>5232676.0999999996</v>
      </c>
      <c r="ADI55" s="3">
        <v>4188013</v>
      </c>
      <c r="ADJ55" s="3">
        <v>1884332</v>
      </c>
      <c r="ADK55" s="3">
        <v>318373.48</v>
      </c>
      <c r="ADL55" s="3">
        <v>2254876.1</v>
      </c>
      <c r="ADM55" s="3">
        <v>1257952.8</v>
      </c>
      <c r="ADN55" s="3">
        <v>909979</v>
      </c>
      <c r="ADO55" s="3">
        <v>247835</v>
      </c>
      <c r="ADP55" s="3">
        <v>67900</v>
      </c>
      <c r="ADQ55" s="3">
        <v>490549.25</v>
      </c>
      <c r="ADR55" s="3">
        <v>1301119.3</v>
      </c>
      <c r="ADS55" s="3">
        <v>1858552.1</v>
      </c>
      <c r="ADT55" s="3"/>
      <c r="ADU55" s="3">
        <v>2641790</v>
      </c>
      <c r="ADV55" s="3">
        <v>2561690.9700000002</v>
      </c>
      <c r="ADW55" s="3">
        <v>1852595.2</v>
      </c>
      <c r="ADX55" s="3">
        <v>408810</v>
      </c>
      <c r="ADY55" s="3">
        <v>396859.15</v>
      </c>
      <c r="ADZ55" s="3">
        <v>1382256</v>
      </c>
      <c r="AEA55" s="3">
        <v>2593705</v>
      </c>
      <c r="AEB55" s="3">
        <v>3714752</v>
      </c>
      <c r="AEC55" s="3">
        <v>995259</v>
      </c>
      <c r="AED55" s="3">
        <v>915195</v>
      </c>
      <c r="AEE55" s="3">
        <v>809158</v>
      </c>
      <c r="AEF55" s="3">
        <v>3499198.61</v>
      </c>
      <c r="AEG55" s="3">
        <v>247307</v>
      </c>
      <c r="AEH55" s="3"/>
      <c r="AEI55" s="3">
        <v>86381</v>
      </c>
      <c r="AEJ55" s="3">
        <v>1020986</v>
      </c>
      <c r="AEK55" s="3">
        <v>162180</v>
      </c>
      <c r="AEL55" s="3">
        <v>511939.85</v>
      </c>
      <c r="AEM55" s="3">
        <v>112340</v>
      </c>
      <c r="AEN55" s="3">
        <v>362826.8</v>
      </c>
      <c r="AEO55" s="3">
        <v>1109238</v>
      </c>
      <c r="AEP55" s="3">
        <v>11600</v>
      </c>
      <c r="AEQ55" s="3">
        <v>126150</v>
      </c>
      <c r="AER55" s="3">
        <v>387867</v>
      </c>
      <c r="AES55" s="3">
        <v>769985</v>
      </c>
      <c r="AET55" s="3">
        <v>1492603.8</v>
      </c>
      <c r="AEU55" s="3">
        <v>193405</v>
      </c>
      <c r="AEV55" s="3">
        <v>506985</v>
      </c>
      <c r="AEW55" s="3">
        <v>394187.13</v>
      </c>
      <c r="AEX55" s="3">
        <v>4489420.49</v>
      </c>
      <c r="AEY55" s="3">
        <v>5198915</v>
      </c>
      <c r="AEZ55" s="3">
        <v>1684455</v>
      </c>
      <c r="AFA55" s="3">
        <v>390056</v>
      </c>
      <c r="AFB55" s="3">
        <v>882282</v>
      </c>
      <c r="AFC55" s="3">
        <v>811896</v>
      </c>
      <c r="AFD55" s="3">
        <v>1082652.58</v>
      </c>
      <c r="AFE55" s="3">
        <v>343069</v>
      </c>
      <c r="AFF55" s="3">
        <v>2509725.4900000002</v>
      </c>
      <c r="AFG55" s="3">
        <v>132224</v>
      </c>
      <c r="AFH55" s="3">
        <v>1001495.95</v>
      </c>
      <c r="AFI55" s="3">
        <v>590982.82999999996</v>
      </c>
      <c r="AFJ55" s="3">
        <v>74310</v>
      </c>
      <c r="AFK55" s="3">
        <v>595532.65</v>
      </c>
      <c r="AFL55" s="3">
        <v>394807</v>
      </c>
      <c r="AFM55" s="3">
        <v>903150.11</v>
      </c>
      <c r="AFN55" s="3">
        <v>524840</v>
      </c>
      <c r="AFO55" s="3">
        <v>367968.35</v>
      </c>
      <c r="AFP55" s="3">
        <v>2357306.25</v>
      </c>
      <c r="AFQ55" s="3">
        <v>1092270</v>
      </c>
      <c r="AFR55" s="3">
        <v>441913</v>
      </c>
      <c r="AFS55" s="3">
        <v>1381484</v>
      </c>
      <c r="AFT55" s="3">
        <v>2034491.29</v>
      </c>
      <c r="AFU55" s="3">
        <v>210007</v>
      </c>
    </row>
    <row r="56" spans="1:853" x14ac:dyDescent="0.2">
      <c r="A56" s="7"/>
      <c r="B56" s="8" t="s">
        <v>256</v>
      </c>
      <c r="C56" s="2" t="s">
        <v>257</v>
      </c>
      <c r="D56" s="11">
        <v>5778351.1500000004</v>
      </c>
      <c r="E56" s="11">
        <v>21097827.579999998</v>
      </c>
      <c r="F56" s="3">
        <v>17609300</v>
      </c>
      <c r="G56" s="3">
        <v>4355043</v>
      </c>
      <c r="H56" s="3">
        <v>14937138.25</v>
      </c>
      <c r="I56" s="3">
        <v>3628180</v>
      </c>
      <c r="J56" s="3">
        <v>7162634</v>
      </c>
      <c r="K56" s="3">
        <v>7298749</v>
      </c>
      <c r="L56" s="3">
        <v>9038037.25</v>
      </c>
      <c r="M56" s="3">
        <v>11870835</v>
      </c>
      <c r="N56" s="3">
        <v>667333</v>
      </c>
      <c r="O56" s="3">
        <v>8982509</v>
      </c>
      <c r="P56" s="3">
        <v>2570594.75</v>
      </c>
      <c r="Q56" s="3">
        <v>5169008.5</v>
      </c>
      <c r="R56" s="3">
        <v>6266145</v>
      </c>
      <c r="S56" s="3">
        <v>12500065</v>
      </c>
      <c r="T56" s="3">
        <v>10279735.25</v>
      </c>
      <c r="U56" s="3"/>
      <c r="V56" s="3">
        <v>724741</v>
      </c>
      <c r="W56" s="3">
        <v>2603885</v>
      </c>
      <c r="X56" s="3">
        <v>15486</v>
      </c>
      <c r="Y56" s="3">
        <v>4048832.58</v>
      </c>
      <c r="Z56" s="3">
        <v>6391751</v>
      </c>
      <c r="AA56" s="3">
        <v>1209292</v>
      </c>
      <c r="AB56" s="3">
        <v>2637999</v>
      </c>
      <c r="AC56" s="3">
        <v>602339</v>
      </c>
      <c r="AD56" s="3"/>
      <c r="AE56" s="3">
        <v>1404321</v>
      </c>
      <c r="AF56" s="3">
        <v>3450106</v>
      </c>
      <c r="AG56" s="3">
        <v>6931623.5</v>
      </c>
      <c r="AH56" s="3">
        <v>1912702</v>
      </c>
      <c r="AI56" s="3">
        <v>3002347</v>
      </c>
      <c r="AJ56" s="3">
        <v>24000</v>
      </c>
      <c r="AK56" s="3">
        <v>38250</v>
      </c>
      <c r="AL56" s="3"/>
      <c r="AM56" s="3">
        <v>57482</v>
      </c>
      <c r="AN56" s="3">
        <v>1953431</v>
      </c>
      <c r="AO56" s="3">
        <v>1141321</v>
      </c>
      <c r="AP56" s="3"/>
      <c r="AQ56" s="3">
        <v>1356380</v>
      </c>
      <c r="AR56" s="3"/>
      <c r="AS56" s="3">
        <v>674703.75</v>
      </c>
      <c r="AT56" s="3">
        <v>1234941.25</v>
      </c>
      <c r="AU56" s="3">
        <v>1282041.25</v>
      </c>
      <c r="AV56" s="3">
        <v>463316</v>
      </c>
      <c r="AW56" s="3">
        <v>5990196.9699999997</v>
      </c>
      <c r="AX56" s="3">
        <v>6438092</v>
      </c>
      <c r="AY56" s="3">
        <v>42186.25</v>
      </c>
      <c r="AZ56" s="3">
        <v>4005671.75</v>
      </c>
      <c r="BA56" s="3">
        <v>1932136.75</v>
      </c>
      <c r="BB56" s="3">
        <v>1284338.25</v>
      </c>
      <c r="BC56" s="3">
        <v>42394</v>
      </c>
      <c r="BD56" s="3">
        <v>555381.25</v>
      </c>
      <c r="BE56" s="3">
        <v>1819349.5</v>
      </c>
      <c r="BF56" s="3">
        <v>593927</v>
      </c>
      <c r="BG56" s="3">
        <v>352716.75</v>
      </c>
      <c r="BH56" s="3">
        <v>200338</v>
      </c>
      <c r="BI56" s="3">
        <v>1819469.25</v>
      </c>
      <c r="BJ56" s="3">
        <v>13626430</v>
      </c>
      <c r="BK56" s="3">
        <v>2025382.5</v>
      </c>
      <c r="BL56" s="3">
        <v>0</v>
      </c>
      <c r="BM56" s="3">
        <v>11646791</v>
      </c>
      <c r="BN56" s="3">
        <v>7273964.5</v>
      </c>
      <c r="BO56" s="3">
        <v>3202056.68</v>
      </c>
      <c r="BP56" s="3">
        <v>15832435.99</v>
      </c>
      <c r="BQ56" s="3">
        <v>19734704</v>
      </c>
      <c r="BR56" s="3">
        <v>37954086.5</v>
      </c>
      <c r="BS56" s="3">
        <v>17434370</v>
      </c>
      <c r="BT56" s="3">
        <v>14794229.25</v>
      </c>
      <c r="BU56" s="3">
        <v>4894506.3099999996</v>
      </c>
      <c r="BV56" s="3">
        <v>3199227.56</v>
      </c>
      <c r="BW56" s="3">
        <v>1423760</v>
      </c>
      <c r="BX56" s="3">
        <v>1509321</v>
      </c>
      <c r="BY56" s="3">
        <v>1265881</v>
      </c>
      <c r="BZ56" s="3">
        <v>2669984</v>
      </c>
      <c r="CA56" s="3">
        <v>1895867.5</v>
      </c>
      <c r="CB56" s="3">
        <v>3254766.75</v>
      </c>
      <c r="CC56" s="3">
        <v>1215415</v>
      </c>
      <c r="CD56" s="3">
        <v>829986.25</v>
      </c>
      <c r="CE56" s="3">
        <v>7485753.5</v>
      </c>
      <c r="CF56" s="3">
        <v>12571328.25</v>
      </c>
      <c r="CG56" s="3">
        <v>8271231.5</v>
      </c>
      <c r="CH56" s="3">
        <v>12346760.5</v>
      </c>
      <c r="CI56" s="3">
        <v>10263155.33</v>
      </c>
      <c r="CJ56" s="3">
        <v>10244190</v>
      </c>
      <c r="CK56" s="3">
        <v>12189849</v>
      </c>
      <c r="CL56" s="3">
        <v>3903081</v>
      </c>
      <c r="CM56" s="3">
        <v>18059594</v>
      </c>
      <c r="CN56" s="3">
        <v>8906592</v>
      </c>
      <c r="CO56" s="3">
        <v>12146413</v>
      </c>
      <c r="CP56" s="3">
        <v>9948366.5</v>
      </c>
      <c r="CQ56" s="3">
        <v>2881741</v>
      </c>
      <c r="CR56" s="3">
        <v>6496477.5</v>
      </c>
      <c r="CS56" s="3">
        <v>10431802.5</v>
      </c>
      <c r="CT56" s="3">
        <v>8431515.5</v>
      </c>
      <c r="CU56" s="3">
        <v>3436400</v>
      </c>
      <c r="CV56" s="3">
        <v>11930243.199999999</v>
      </c>
      <c r="CW56" s="3">
        <v>3154378.9</v>
      </c>
      <c r="CX56" s="3">
        <v>9723942.5</v>
      </c>
      <c r="CY56" s="3">
        <v>1685674.5</v>
      </c>
      <c r="CZ56" s="3">
        <v>2342022</v>
      </c>
      <c r="DA56" s="3">
        <v>11153865</v>
      </c>
      <c r="DB56" s="3">
        <v>5370878</v>
      </c>
      <c r="DC56" s="3">
        <v>6487311</v>
      </c>
      <c r="DD56" s="3">
        <v>2651330</v>
      </c>
      <c r="DE56" s="3">
        <v>8533764</v>
      </c>
      <c r="DF56" s="3">
        <v>859783</v>
      </c>
      <c r="DG56" s="3">
        <v>3595027</v>
      </c>
      <c r="DH56" s="3">
        <v>5311670.92</v>
      </c>
      <c r="DI56" s="3">
        <v>3974133.8</v>
      </c>
      <c r="DJ56" s="3">
        <v>10454524.1</v>
      </c>
      <c r="DK56" s="3">
        <v>12013319.1</v>
      </c>
      <c r="DL56" s="3">
        <v>21352213</v>
      </c>
      <c r="DM56" s="3">
        <v>2707757.75</v>
      </c>
      <c r="DN56" s="3">
        <v>32829724.600000001</v>
      </c>
      <c r="DO56" s="3">
        <v>3635757.5</v>
      </c>
      <c r="DP56" s="3">
        <v>13474002.460000001</v>
      </c>
      <c r="DQ56" s="3">
        <v>586402</v>
      </c>
      <c r="DR56" s="3">
        <v>7853615.25</v>
      </c>
      <c r="DS56" s="3">
        <v>11941189</v>
      </c>
      <c r="DT56" s="3">
        <v>4756955.7</v>
      </c>
      <c r="DU56" s="3">
        <v>6263727.5</v>
      </c>
      <c r="DV56" s="3">
        <v>13167965.4</v>
      </c>
      <c r="DW56" s="3">
        <v>4752588.7999999998</v>
      </c>
      <c r="DX56" s="3">
        <v>3899808.9</v>
      </c>
      <c r="DY56" s="3">
        <v>4076806.75</v>
      </c>
      <c r="DZ56" s="3">
        <v>3543392.7</v>
      </c>
      <c r="EA56" s="3">
        <v>6710238.25</v>
      </c>
      <c r="EB56" s="3">
        <v>1131474.32</v>
      </c>
      <c r="EC56" s="3">
        <v>1012321.75</v>
      </c>
      <c r="ED56" s="3">
        <v>3408691</v>
      </c>
      <c r="EE56" s="3">
        <v>5816500.1900000004</v>
      </c>
      <c r="EF56" s="3">
        <v>3697122.36</v>
      </c>
      <c r="EG56" s="3">
        <v>3945430.64</v>
      </c>
      <c r="EH56" s="3">
        <v>6808996.5599999996</v>
      </c>
      <c r="EI56" s="3">
        <v>320925.5</v>
      </c>
      <c r="EJ56" s="3">
        <v>1894011.07</v>
      </c>
      <c r="EK56" s="3">
        <v>4623.8</v>
      </c>
      <c r="EL56" s="3">
        <v>14424690.869999999</v>
      </c>
      <c r="EM56" s="3">
        <v>11198036.24</v>
      </c>
      <c r="EN56" s="3">
        <v>11390475</v>
      </c>
      <c r="EO56" s="3">
        <v>4495716.3</v>
      </c>
      <c r="EP56" s="3">
        <v>1675944.4</v>
      </c>
      <c r="EQ56" s="3">
        <v>24348228.649999999</v>
      </c>
      <c r="ER56" s="3">
        <v>31642889.57</v>
      </c>
      <c r="ES56" s="3">
        <v>15864914.07</v>
      </c>
      <c r="ET56" s="3">
        <v>20588849.129999999</v>
      </c>
      <c r="EU56" s="3">
        <v>2013081</v>
      </c>
      <c r="EV56" s="3">
        <v>5725504.75</v>
      </c>
      <c r="EW56" s="3">
        <v>6547083</v>
      </c>
      <c r="EX56" s="3">
        <v>7354163.25</v>
      </c>
      <c r="EY56" s="3">
        <v>7971202.75</v>
      </c>
      <c r="EZ56" s="3">
        <v>7279735.25</v>
      </c>
      <c r="FA56" s="3">
        <v>2850301.36</v>
      </c>
      <c r="FB56" s="3">
        <v>2481904.25</v>
      </c>
      <c r="FC56" s="3">
        <v>3699460</v>
      </c>
      <c r="FD56" s="3">
        <v>3244698.79</v>
      </c>
      <c r="FE56" s="3">
        <v>4770073</v>
      </c>
      <c r="FF56" s="3">
        <v>359382</v>
      </c>
      <c r="FG56" s="3">
        <v>2789066.4</v>
      </c>
      <c r="FH56" s="3">
        <v>112010</v>
      </c>
      <c r="FI56" s="3">
        <v>4937387.5</v>
      </c>
      <c r="FJ56" s="3">
        <v>6411010.5099999998</v>
      </c>
      <c r="FK56" s="3">
        <v>8906309.7100000009</v>
      </c>
      <c r="FL56" s="3">
        <v>4635915.1500000004</v>
      </c>
      <c r="FM56" s="3">
        <v>3935851</v>
      </c>
      <c r="FN56" s="3">
        <v>8479708.1300000008</v>
      </c>
      <c r="FO56" s="3">
        <v>7954518.2999999998</v>
      </c>
      <c r="FP56" s="3">
        <v>12363694.42</v>
      </c>
      <c r="FQ56" s="3">
        <v>6740330.9400000004</v>
      </c>
      <c r="FR56" s="3">
        <v>9591913.7699999996</v>
      </c>
      <c r="FS56" s="3">
        <v>12672777.68</v>
      </c>
      <c r="FT56" s="3">
        <v>8405876.5</v>
      </c>
      <c r="FU56" s="3">
        <v>9277798.0700000003</v>
      </c>
      <c r="FV56" s="3">
        <v>18808493.449999999</v>
      </c>
      <c r="FW56" s="3">
        <v>5328502.9400000004</v>
      </c>
      <c r="FX56" s="3">
        <v>4210831.05</v>
      </c>
      <c r="FY56" s="3">
        <v>415452</v>
      </c>
      <c r="FZ56" s="3">
        <v>2155713.25</v>
      </c>
      <c r="GA56" s="3">
        <v>5023450.76</v>
      </c>
      <c r="GB56" s="3">
        <v>3293683</v>
      </c>
      <c r="GC56" s="3">
        <v>347</v>
      </c>
      <c r="GD56" s="3">
        <v>3201180.88</v>
      </c>
      <c r="GE56" s="3">
        <v>2514751</v>
      </c>
      <c r="GF56" s="3">
        <v>3668550.5</v>
      </c>
      <c r="GG56" s="3">
        <v>1406970</v>
      </c>
      <c r="GH56" s="3">
        <v>4595583</v>
      </c>
      <c r="GI56" s="3">
        <v>1673066.09</v>
      </c>
      <c r="GJ56" s="3">
        <v>2164667.5</v>
      </c>
      <c r="GK56" s="3">
        <v>4074265.25</v>
      </c>
      <c r="GL56" s="3">
        <v>931407.5</v>
      </c>
      <c r="GM56" s="3">
        <v>1920194</v>
      </c>
      <c r="GN56" s="3">
        <v>3935618.25</v>
      </c>
      <c r="GO56" s="3">
        <v>939068</v>
      </c>
      <c r="GP56" s="3">
        <v>10183864.720000001</v>
      </c>
      <c r="GQ56" s="3">
        <v>3818009.5</v>
      </c>
      <c r="GR56" s="3">
        <v>6609698.5</v>
      </c>
      <c r="GS56" s="3">
        <v>2741456.98</v>
      </c>
      <c r="GT56" s="3">
        <v>15803698.91</v>
      </c>
      <c r="GU56" s="3">
        <v>13443969.619999999</v>
      </c>
      <c r="GV56" s="3">
        <v>17210098.5</v>
      </c>
      <c r="GW56" s="3">
        <v>7757781.1100000003</v>
      </c>
      <c r="GX56" s="3">
        <v>882690.5</v>
      </c>
      <c r="GY56" s="3">
        <v>7080226.75</v>
      </c>
      <c r="GZ56" s="3">
        <v>5795356.5599999996</v>
      </c>
      <c r="HA56" s="3">
        <v>5034279.5999999996</v>
      </c>
      <c r="HB56" s="3">
        <v>1554038.81</v>
      </c>
      <c r="HC56" s="3">
        <v>2202178.25</v>
      </c>
      <c r="HD56" s="3">
        <v>2561999.92</v>
      </c>
      <c r="HE56" s="3">
        <v>794414</v>
      </c>
      <c r="HF56" s="3">
        <v>1525868.25</v>
      </c>
      <c r="HG56" s="3">
        <v>1450183.22</v>
      </c>
      <c r="HH56" s="3">
        <v>324400.99</v>
      </c>
      <c r="HI56" s="3">
        <v>884578.5</v>
      </c>
      <c r="HJ56" s="3">
        <v>865612.25</v>
      </c>
      <c r="HK56" s="3">
        <v>400438.5</v>
      </c>
      <c r="HL56" s="3">
        <v>1704753.25</v>
      </c>
      <c r="HM56" s="3">
        <v>318073.18</v>
      </c>
      <c r="HN56" s="3">
        <v>1501894</v>
      </c>
      <c r="HO56" s="3">
        <v>1542587.75</v>
      </c>
      <c r="HP56" s="3">
        <v>751660.23</v>
      </c>
      <c r="HQ56" s="3">
        <v>82115.75</v>
      </c>
      <c r="HR56" s="3">
        <v>157176.25</v>
      </c>
      <c r="HS56" s="3"/>
      <c r="HT56" s="3">
        <v>123798.55</v>
      </c>
      <c r="HU56" s="3"/>
      <c r="HV56" s="3">
        <v>332033.59999999998</v>
      </c>
      <c r="HW56" s="3">
        <v>3615394</v>
      </c>
      <c r="HX56" s="3">
        <v>5256245.42</v>
      </c>
      <c r="HY56" s="3">
        <v>3197300.75</v>
      </c>
      <c r="HZ56" s="3">
        <v>5336829.1900000004</v>
      </c>
      <c r="IA56" s="3">
        <v>1972907.81</v>
      </c>
      <c r="IB56" s="3">
        <v>2610817</v>
      </c>
      <c r="IC56" s="3">
        <v>1353818</v>
      </c>
      <c r="ID56" s="3">
        <v>1526172.93</v>
      </c>
      <c r="IE56" s="3">
        <v>1812715</v>
      </c>
      <c r="IF56" s="3">
        <v>5446274.7199999997</v>
      </c>
      <c r="IG56" s="3">
        <v>14362626</v>
      </c>
      <c r="IH56" s="3">
        <v>1230463</v>
      </c>
      <c r="II56" s="3">
        <v>9654864.25</v>
      </c>
      <c r="IJ56" s="3"/>
      <c r="IK56" s="3">
        <v>5973571.25</v>
      </c>
      <c r="IL56" s="3">
        <v>1854518</v>
      </c>
      <c r="IM56" s="3">
        <v>5189653</v>
      </c>
      <c r="IN56" s="3">
        <v>828867</v>
      </c>
      <c r="IO56" s="3">
        <v>718</v>
      </c>
      <c r="IP56" s="3">
        <v>4769749.46</v>
      </c>
      <c r="IQ56" s="3">
        <v>6282905</v>
      </c>
      <c r="IR56" s="3">
        <v>3956150.25</v>
      </c>
      <c r="IS56" s="3">
        <v>2403064</v>
      </c>
      <c r="IT56" s="3">
        <v>393227</v>
      </c>
      <c r="IU56" s="3">
        <v>5274812.5</v>
      </c>
      <c r="IV56" s="3">
        <v>0</v>
      </c>
      <c r="IW56" s="3">
        <v>4995537.1100000003</v>
      </c>
      <c r="IX56" s="3">
        <v>1346687.5</v>
      </c>
      <c r="IY56" s="3">
        <v>1807382.45</v>
      </c>
      <c r="IZ56" s="3">
        <v>1449782.25</v>
      </c>
      <c r="JA56" s="3">
        <v>4745175.4000000004</v>
      </c>
      <c r="JB56" s="3">
        <v>5461961.75</v>
      </c>
      <c r="JC56" s="3">
        <v>2151052.25</v>
      </c>
      <c r="JD56" s="3">
        <v>2021388.25</v>
      </c>
      <c r="JE56" s="3">
        <v>2358281.5</v>
      </c>
      <c r="JF56" s="3">
        <v>8215097.5</v>
      </c>
      <c r="JG56" s="3">
        <v>0</v>
      </c>
      <c r="JH56" s="3">
        <v>7191630</v>
      </c>
      <c r="JI56" s="3">
        <v>2964878</v>
      </c>
      <c r="JJ56" s="3">
        <v>9299058.75</v>
      </c>
      <c r="JK56" s="3">
        <v>1712838</v>
      </c>
      <c r="JL56" s="3">
        <v>18818081</v>
      </c>
      <c r="JM56" s="3">
        <v>5817541.5</v>
      </c>
      <c r="JN56" s="3">
        <v>1842360</v>
      </c>
      <c r="JO56" s="3">
        <v>13180663.550000001</v>
      </c>
      <c r="JP56" s="3">
        <v>7117138</v>
      </c>
      <c r="JQ56" s="3">
        <v>5838002</v>
      </c>
      <c r="JR56" s="3">
        <v>6526817</v>
      </c>
      <c r="JS56" s="3"/>
      <c r="JT56" s="3">
        <v>6132055</v>
      </c>
      <c r="JU56" s="3">
        <v>1011463</v>
      </c>
      <c r="JV56" s="3">
        <v>20255743.050000001</v>
      </c>
      <c r="JW56" s="3">
        <v>5951119.1900000004</v>
      </c>
      <c r="JX56" s="3">
        <v>12837062</v>
      </c>
      <c r="JY56" s="3">
        <v>7860145</v>
      </c>
      <c r="JZ56" s="3">
        <v>16600012.18</v>
      </c>
      <c r="KA56" s="3">
        <v>28526634.75</v>
      </c>
      <c r="KB56" s="3">
        <v>5047781.5</v>
      </c>
      <c r="KC56" s="3">
        <v>6638590.9699999997</v>
      </c>
      <c r="KD56" s="3">
        <v>1216424.3500000001</v>
      </c>
      <c r="KE56" s="3">
        <v>8224035.2999999998</v>
      </c>
      <c r="KF56" s="3">
        <v>3512251.95</v>
      </c>
      <c r="KG56" s="3">
        <v>1126188.8999999999</v>
      </c>
      <c r="KH56" s="3">
        <v>7406342.8300000001</v>
      </c>
      <c r="KI56" s="3">
        <v>4181816.88</v>
      </c>
      <c r="KJ56" s="3">
        <v>4947506.43</v>
      </c>
      <c r="KK56" s="3">
        <v>1514237.75</v>
      </c>
      <c r="KL56" s="3">
        <v>2112268</v>
      </c>
      <c r="KM56" s="3"/>
      <c r="KN56" s="3">
        <v>3606283.5</v>
      </c>
      <c r="KO56" s="3">
        <v>1532371</v>
      </c>
      <c r="KP56" s="3">
        <v>94746</v>
      </c>
      <c r="KQ56" s="3">
        <v>1408234</v>
      </c>
      <c r="KR56" s="3">
        <v>4445652.75</v>
      </c>
      <c r="KS56" s="3">
        <v>4294103.5999999996</v>
      </c>
      <c r="KT56" s="3">
        <v>3341103.7</v>
      </c>
      <c r="KU56" s="3">
        <v>4910805.4000000004</v>
      </c>
      <c r="KV56" s="3">
        <v>8948463.6500000004</v>
      </c>
      <c r="KW56" s="3">
        <v>4983363.5</v>
      </c>
      <c r="KX56" s="3">
        <v>2661642.09</v>
      </c>
      <c r="KY56" s="3">
        <v>10962874.800000001</v>
      </c>
      <c r="KZ56" s="3">
        <v>2313159.5</v>
      </c>
      <c r="LA56" s="3">
        <v>9678977.8800000008</v>
      </c>
      <c r="LB56" s="3">
        <v>1126748</v>
      </c>
      <c r="LC56" s="3">
        <v>1748798.75</v>
      </c>
      <c r="LD56" s="3">
        <v>948794.25</v>
      </c>
      <c r="LE56" s="3">
        <v>1828977.73</v>
      </c>
      <c r="LF56" s="3">
        <v>2240797</v>
      </c>
      <c r="LG56" s="3">
        <v>3655865.6</v>
      </c>
      <c r="LH56" s="3">
        <v>1522834.43</v>
      </c>
      <c r="LI56" s="3">
        <v>2127104</v>
      </c>
      <c r="LJ56" s="3">
        <v>5875016</v>
      </c>
      <c r="LK56" s="3">
        <v>5538780</v>
      </c>
      <c r="LL56" s="3">
        <v>9259335.5</v>
      </c>
      <c r="LM56" s="3">
        <v>3400838</v>
      </c>
      <c r="LN56" s="3">
        <v>5001054.25</v>
      </c>
      <c r="LO56" s="3">
        <v>3874289</v>
      </c>
      <c r="LP56" s="3">
        <v>5801102.25</v>
      </c>
      <c r="LQ56" s="3">
        <v>3584513.5</v>
      </c>
      <c r="LR56" s="3">
        <v>819339</v>
      </c>
      <c r="LS56" s="3">
        <v>16973529.25</v>
      </c>
      <c r="LT56" s="3">
        <v>4387826</v>
      </c>
      <c r="LU56" s="3">
        <v>733950</v>
      </c>
      <c r="LV56" s="3">
        <v>7942303</v>
      </c>
      <c r="LW56" s="3">
        <v>8081269</v>
      </c>
      <c r="LX56" s="3">
        <v>8428509</v>
      </c>
      <c r="LY56" s="3">
        <v>9859611</v>
      </c>
      <c r="LZ56" s="3">
        <v>10575937</v>
      </c>
      <c r="MA56" s="3">
        <v>8764858</v>
      </c>
      <c r="MB56" s="3">
        <v>10574039</v>
      </c>
      <c r="MC56" s="3">
        <v>8181092.5</v>
      </c>
      <c r="MD56" s="3">
        <v>77293</v>
      </c>
      <c r="ME56" s="3">
        <v>5970955</v>
      </c>
      <c r="MF56" s="3">
        <v>6054491.9500000002</v>
      </c>
      <c r="MG56" s="3">
        <v>9919746.8499999996</v>
      </c>
      <c r="MH56" s="3">
        <v>5197466</v>
      </c>
      <c r="MI56" s="3">
        <v>0</v>
      </c>
      <c r="MJ56" s="3">
        <v>10734115</v>
      </c>
      <c r="MK56" s="3">
        <v>5173310</v>
      </c>
      <c r="ML56" s="3">
        <v>2425893</v>
      </c>
      <c r="MM56" s="3">
        <v>1202875.5</v>
      </c>
      <c r="MN56" s="3">
        <v>472311.75</v>
      </c>
      <c r="MO56" s="3">
        <v>4628714.13</v>
      </c>
      <c r="MP56" s="3">
        <v>1551990.2</v>
      </c>
      <c r="MQ56" s="3">
        <v>11374764.75</v>
      </c>
      <c r="MR56" s="3">
        <v>9197418.5500000007</v>
      </c>
      <c r="MS56" s="3">
        <v>3639573.25</v>
      </c>
      <c r="MT56" s="3">
        <v>5224470.7</v>
      </c>
      <c r="MU56" s="3">
        <v>9438808.3399999999</v>
      </c>
      <c r="MV56" s="3">
        <v>345299</v>
      </c>
      <c r="MW56" s="3">
        <v>6737636.5</v>
      </c>
      <c r="MX56" s="3">
        <v>3729586.65</v>
      </c>
      <c r="MY56" s="3">
        <v>1772077.5</v>
      </c>
      <c r="MZ56" s="3">
        <v>3065635</v>
      </c>
      <c r="NA56" s="3">
        <v>1587022.25</v>
      </c>
      <c r="NB56" s="3">
        <v>5123304.92</v>
      </c>
      <c r="NC56" s="3">
        <v>2626029.5</v>
      </c>
      <c r="ND56" s="3">
        <v>4757173.75</v>
      </c>
      <c r="NE56" s="3">
        <v>415062.5</v>
      </c>
      <c r="NF56" s="3">
        <v>526207.25</v>
      </c>
      <c r="NG56" s="3">
        <v>740767.85</v>
      </c>
      <c r="NH56" s="3">
        <v>9109832.3900000006</v>
      </c>
      <c r="NI56" s="3">
        <v>6144790.5999999996</v>
      </c>
      <c r="NJ56" s="3">
        <v>6165510.9800000004</v>
      </c>
      <c r="NK56" s="3">
        <v>6093038.5800000001</v>
      </c>
      <c r="NL56" s="3">
        <v>8739930.5700000003</v>
      </c>
      <c r="NM56" s="3">
        <v>3508250.29</v>
      </c>
      <c r="NN56" s="3">
        <v>1308837.25</v>
      </c>
      <c r="NO56" s="3">
        <v>1611091</v>
      </c>
      <c r="NP56" s="3">
        <v>1583550.84</v>
      </c>
      <c r="NQ56" s="3">
        <v>6016255.4500000002</v>
      </c>
      <c r="NR56" s="3">
        <v>2345703.9500000002</v>
      </c>
      <c r="NS56" s="3">
        <v>1526740</v>
      </c>
      <c r="NT56" s="3">
        <v>832177.5</v>
      </c>
      <c r="NU56" s="3">
        <v>1084920</v>
      </c>
      <c r="NV56" s="3">
        <v>6416083.4699999997</v>
      </c>
      <c r="NW56" s="3"/>
      <c r="NX56" s="3">
        <v>4595031.6900000004</v>
      </c>
      <c r="NY56" s="3">
        <v>12822984.5</v>
      </c>
      <c r="NZ56" s="3">
        <v>1343076</v>
      </c>
      <c r="OA56" s="3">
        <v>706306</v>
      </c>
      <c r="OB56" s="3">
        <v>5407680.25</v>
      </c>
      <c r="OC56" s="3">
        <v>3747665.06</v>
      </c>
      <c r="OD56" s="3">
        <v>9964044</v>
      </c>
      <c r="OE56" s="3">
        <v>5916138</v>
      </c>
      <c r="OF56" s="3">
        <v>5122907.33</v>
      </c>
      <c r="OG56" s="3">
        <v>4527649.0199999996</v>
      </c>
      <c r="OH56" s="3">
        <v>7093621</v>
      </c>
      <c r="OI56" s="3">
        <v>1071777</v>
      </c>
      <c r="OJ56" s="3">
        <v>6530192</v>
      </c>
      <c r="OK56" s="3">
        <v>565793</v>
      </c>
      <c r="OL56" s="3">
        <v>2502119</v>
      </c>
      <c r="OM56" s="3">
        <v>2871098</v>
      </c>
      <c r="ON56" s="3">
        <v>2681030</v>
      </c>
      <c r="OO56" s="3">
        <v>1369457.6</v>
      </c>
      <c r="OP56" s="3">
        <v>2863602.95</v>
      </c>
      <c r="OQ56" s="3">
        <v>1244385.5</v>
      </c>
      <c r="OR56" s="3">
        <v>2147946.25</v>
      </c>
      <c r="OS56" s="3">
        <v>1699617</v>
      </c>
      <c r="OT56" s="3">
        <v>1594282.5</v>
      </c>
      <c r="OU56" s="3">
        <v>926307</v>
      </c>
      <c r="OV56" s="3">
        <v>1137447.5</v>
      </c>
      <c r="OW56" s="3">
        <v>6764204.5</v>
      </c>
      <c r="OX56" s="3">
        <v>3880989</v>
      </c>
      <c r="OY56" s="3">
        <v>10145094</v>
      </c>
      <c r="OZ56" s="3">
        <v>1735016</v>
      </c>
      <c r="PA56" s="3">
        <v>4319610</v>
      </c>
      <c r="PB56" s="3">
        <v>7846032</v>
      </c>
      <c r="PC56" s="3">
        <v>7332515.25</v>
      </c>
      <c r="PD56" s="3">
        <v>8336927.5</v>
      </c>
      <c r="PE56" s="3">
        <v>799813</v>
      </c>
      <c r="PF56" s="3">
        <v>5994917</v>
      </c>
      <c r="PG56" s="3">
        <v>1942598</v>
      </c>
      <c r="PH56" s="3">
        <v>3164783</v>
      </c>
      <c r="PI56" s="3">
        <v>7401957</v>
      </c>
      <c r="PJ56" s="3">
        <v>13512131.5</v>
      </c>
      <c r="PK56" s="3">
        <v>5936168</v>
      </c>
      <c r="PL56" s="3">
        <v>6122793.6200000001</v>
      </c>
      <c r="PM56" s="3">
        <v>3137911</v>
      </c>
      <c r="PN56" s="3"/>
      <c r="PO56" s="3">
        <v>6982688.25</v>
      </c>
      <c r="PP56" s="3">
        <v>5827963</v>
      </c>
      <c r="PQ56" s="3">
        <v>1495451</v>
      </c>
      <c r="PR56" s="3">
        <v>213896</v>
      </c>
      <c r="PS56" s="3">
        <v>2147275.2000000002</v>
      </c>
      <c r="PT56" s="3">
        <v>202134</v>
      </c>
      <c r="PU56" s="3">
        <v>6621580.5999999996</v>
      </c>
      <c r="PV56" s="3">
        <v>2917393</v>
      </c>
      <c r="PW56" s="3">
        <v>16262427.640000001</v>
      </c>
      <c r="PX56" s="3">
        <v>2920451.7</v>
      </c>
      <c r="PY56" s="3">
        <v>2415321</v>
      </c>
      <c r="PZ56" s="3">
        <v>7062719.0899999999</v>
      </c>
      <c r="QA56" s="3">
        <v>3394515.47</v>
      </c>
      <c r="QB56" s="3">
        <v>2460066.5499999998</v>
      </c>
      <c r="QC56" s="3">
        <v>1462433</v>
      </c>
      <c r="QD56" s="3">
        <v>5997648.04</v>
      </c>
      <c r="QE56" s="3">
        <v>6595002.75</v>
      </c>
      <c r="QF56" s="3">
        <v>4731428.25</v>
      </c>
      <c r="QG56" s="3">
        <v>8004543</v>
      </c>
      <c r="QH56" s="3">
        <v>0</v>
      </c>
      <c r="QI56" s="3">
        <v>6119976</v>
      </c>
      <c r="QJ56" s="3">
        <v>4623718.43</v>
      </c>
      <c r="QK56" s="3">
        <v>1785398</v>
      </c>
      <c r="QL56" s="3">
        <v>4881699</v>
      </c>
      <c r="QM56" s="3">
        <v>6114241</v>
      </c>
      <c r="QN56" s="3">
        <v>902410.21</v>
      </c>
      <c r="QO56" s="3">
        <v>2757079.5</v>
      </c>
      <c r="QP56" s="3">
        <v>4483289.5</v>
      </c>
      <c r="QQ56" s="3">
        <v>1624208.24</v>
      </c>
      <c r="QR56" s="3">
        <v>2752442.5</v>
      </c>
      <c r="QS56" s="3">
        <v>3840796.66</v>
      </c>
      <c r="QT56" s="3">
        <v>7028184</v>
      </c>
      <c r="QU56" s="3">
        <v>1215557.1299999999</v>
      </c>
      <c r="QV56" s="3">
        <v>730907</v>
      </c>
      <c r="QW56" s="3">
        <v>1791380</v>
      </c>
      <c r="QX56" s="3">
        <v>1796580.77</v>
      </c>
      <c r="QY56" s="3">
        <v>159000</v>
      </c>
      <c r="QZ56" s="3">
        <v>667308.78</v>
      </c>
      <c r="RA56" s="3">
        <v>3545616</v>
      </c>
      <c r="RB56" s="3">
        <v>164740</v>
      </c>
      <c r="RC56" s="3">
        <v>642459</v>
      </c>
      <c r="RD56" s="3">
        <v>3539022.25</v>
      </c>
      <c r="RE56" s="3">
        <v>3627366.55</v>
      </c>
      <c r="RF56" s="3">
        <v>1680295.95</v>
      </c>
      <c r="RG56" s="3">
        <v>3096940.25</v>
      </c>
      <c r="RH56" s="3">
        <v>11250</v>
      </c>
      <c r="RI56" s="3">
        <v>630271</v>
      </c>
      <c r="RJ56" s="3">
        <v>124101</v>
      </c>
      <c r="RK56" s="3">
        <v>644833</v>
      </c>
      <c r="RL56" s="3">
        <v>448800</v>
      </c>
      <c r="RM56" s="3">
        <v>3886463</v>
      </c>
      <c r="RN56" s="3">
        <v>104492.25</v>
      </c>
      <c r="RO56" s="3">
        <v>571415</v>
      </c>
      <c r="RP56" s="3"/>
      <c r="RQ56" s="3">
        <v>84456</v>
      </c>
      <c r="RR56" s="3"/>
      <c r="RS56" s="3">
        <v>53891</v>
      </c>
      <c r="RT56" s="3">
        <v>273716.5</v>
      </c>
      <c r="RU56" s="3"/>
      <c r="RV56" s="3">
        <v>41149.5</v>
      </c>
      <c r="RW56" s="3"/>
      <c r="RX56" s="3">
        <v>155301</v>
      </c>
      <c r="RY56" s="3"/>
      <c r="RZ56" s="3">
        <v>1347358</v>
      </c>
      <c r="SA56" s="3">
        <v>1650965</v>
      </c>
      <c r="SB56" s="3">
        <v>1150921</v>
      </c>
      <c r="SC56" s="3">
        <v>6474218.8600000003</v>
      </c>
      <c r="SD56" s="3">
        <v>2305712.5699999998</v>
      </c>
      <c r="SE56" s="3">
        <v>4055944</v>
      </c>
      <c r="SF56" s="3">
        <v>750471.35</v>
      </c>
      <c r="SG56" s="3">
        <v>2514221</v>
      </c>
      <c r="SH56" s="3">
        <v>632017</v>
      </c>
      <c r="SI56" s="3">
        <v>3041068.5</v>
      </c>
      <c r="SJ56" s="3">
        <v>4593381.75</v>
      </c>
      <c r="SK56" s="3">
        <v>771586.6</v>
      </c>
      <c r="SL56" s="3">
        <v>191966</v>
      </c>
      <c r="SM56" s="3">
        <v>890868.5</v>
      </c>
      <c r="SN56" s="3">
        <v>513004</v>
      </c>
      <c r="SO56" s="3">
        <v>1026996.3</v>
      </c>
      <c r="SP56" s="3">
        <v>3339652</v>
      </c>
      <c r="SQ56" s="3">
        <v>4921037.5</v>
      </c>
      <c r="SR56" s="3">
        <v>370194.08</v>
      </c>
      <c r="SS56" s="3">
        <v>7801296.5300000003</v>
      </c>
      <c r="ST56" s="3">
        <v>137461.75</v>
      </c>
      <c r="SU56" s="3">
        <v>1582610.25</v>
      </c>
      <c r="SV56" s="3">
        <v>3219917.75</v>
      </c>
      <c r="SW56" s="3">
        <v>137240.5</v>
      </c>
      <c r="SX56" s="3"/>
      <c r="SY56" s="3">
        <v>4412284</v>
      </c>
      <c r="SZ56" s="3">
        <v>320020</v>
      </c>
      <c r="TA56" s="3">
        <v>7683098.4199999999</v>
      </c>
      <c r="TB56" s="3">
        <v>3842515.59</v>
      </c>
      <c r="TC56" s="3">
        <v>5675042.75</v>
      </c>
      <c r="TD56" s="3">
        <v>1773205.85</v>
      </c>
      <c r="TE56" s="3">
        <v>808039.75</v>
      </c>
      <c r="TF56" s="3">
        <v>115134</v>
      </c>
      <c r="TG56" s="3">
        <v>7764190.3399999999</v>
      </c>
      <c r="TH56" s="3">
        <v>2549008</v>
      </c>
      <c r="TI56" s="3">
        <v>10432664.5</v>
      </c>
      <c r="TJ56" s="3">
        <v>709083</v>
      </c>
      <c r="TK56" s="3">
        <v>3498139.34</v>
      </c>
      <c r="TL56" s="3">
        <v>10999006.75</v>
      </c>
      <c r="TM56" s="3">
        <v>7095921.3600000003</v>
      </c>
      <c r="TN56" s="3">
        <v>1606454</v>
      </c>
      <c r="TO56" s="3">
        <v>2740271.5</v>
      </c>
      <c r="TP56" s="3">
        <v>3246766.58</v>
      </c>
      <c r="TQ56" s="3">
        <v>10596353.609999999</v>
      </c>
      <c r="TR56" s="3">
        <v>4374561.08</v>
      </c>
      <c r="TS56" s="3">
        <v>6107599.5</v>
      </c>
      <c r="TT56" s="3">
        <v>220500</v>
      </c>
      <c r="TU56" s="3">
        <v>2246469.25</v>
      </c>
      <c r="TV56" s="3">
        <v>1845678.06</v>
      </c>
      <c r="TW56" s="3">
        <v>1623079</v>
      </c>
      <c r="TX56" s="3">
        <v>6907969.4100000001</v>
      </c>
      <c r="TY56" s="3">
        <v>17285.75</v>
      </c>
      <c r="TZ56" s="3">
        <v>1398156.5</v>
      </c>
      <c r="UA56" s="3">
        <v>757997</v>
      </c>
      <c r="UB56" s="3">
        <v>1932497.75</v>
      </c>
      <c r="UC56" s="3">
        <v>1154733.49</v>
      </c>
      <c r="UD56" s="3">
        <v>3493252.91</v>
      </c>
      <c r="UE56" s="3">
        <v>7782765</v>
      </c>
      <c r="UF56" s="3">
        <v>2063065.7</v>
      </c>
      <c r="UG56" s="3">
        <v>4455463.2</v>
      </c>
      <c r="UH56" s="3">
        <v>905854.6</v>
      </c>
      <c r="UI56" s="3">
        <v>2744248.85</v>
      </c>
      <c r="UJ56" s="3">
        <v>2442927.2999999998</v>
      </c>
      <c r="UK56" s="3">
        <v>1535864.7</v>
      </c>
      <c r="UL56" s="3">
        <v>1965405.94</v>
      </c>
      <c r="UM56" s="3">
        <v>5368004.55</v>
      </c>
      <c r="UN56" s="3">
        <v>2842713.91</v>
      </c>
      <c r="UO56" s="3">
        <v>121724</v>
      </c>
      <c r="UP56" s="3"/>
      <c r="UQ56" s="3">
        <v>1941411.21</v>
      </c>
      <c r="UR56" s="3"/>
      <c r="US56" s="3"/>
      <c r="UT56" s="3">
        <v>3427430</v>
      </c>
      <c r="UU56" s="3">
        <v>104989</v>
      </c>
      <c r="UV56" s="3">
        <v>0</v>
      </c>
      <c r="UW56" s="3">
        <v>708600</v>
      </c>
      <c r="UX56" s="3">
        <v>3737964</v>
      </c>
      <c r="UY56" s="3">
        <v>1114579</v>
      </c>
      <c r="UZ56" s="3">
        <v>3503320</v>
      </c>
      <c r="VA56" s="3">
        <v>4845330</v>
      </c>
      <c r="VB56" s="3"/>
      <c r="VC56" s="3">
        <v>4175250</v>
      </c>
      <c r="VD56" s="3">
        <v>369053</v>
      </c>
      <c r="VE56" s="3">
        <v>5536354</v>
      </c>
      <c r="VF56" s="3">
        <v>15816</v>
      </c>
      <c r="VG56" s="3">
        <v>487106</v>
      </c>
      <c r="VH56" s="3">
        <v>870347</v>
      </c>
      <c r="VI56" s="3">
        <v>5012166.07</v>
      </c>
      <c r="VJ56" s="3">
        <v>1558922.5</v>
      </c>
      <c r="VK56" s="3">
        <v>3850800</v>
      </c>
      <c r="VL56" s="3">
        <v>6323627.9500000002</v>
      </c>
      <c r="VM56" s="3"/>
      <c r="VN56" s="3">
        <v>1772337</v>
      </c>
      <c r="VO56" s="3">
        <v>210810</v>
      </c>
      <c r="VP56" s="3">
        <v>50538.25</v>
      </c>
      <c r="VQ56" s="3">
        <v>3036771.45</v>
      </c>
      <c r="VR56" s="3">
        <v>42169</v>
      </c>
      <c r="VS56" s="3">
        <v>2048980</v>
      </c>
      <c r="VT56" s="3">
        <v>8065148</v>
      </c>
      <c r="VU56" s="3">
        <v>1851590</v>
      </c>
      <c r="VV56" s="3">
        <v>699531.8</v>
      </c>
      <c r="VW56" s="3">
        <v>624867.9</v>
      </c>
      <c r="VX56" s="3">
        <v>7708178.75</v>
      </c>
      <c r="VY56" s="3">
        <v>7285317.6299999999</v>
      </c>
      <c r="VZ56" s="3">
        <v>15960200.75</v>
      </c>
      <c r="WA56" s="3">
        <v>11980418.550000001</v>
      </c>
      <c r="WB56" s="3">
        <v>13909598.15</v>
      </c>
      <c r="WC56" s="3">
        <v>11001580.5</v>
      </c>
      <c r="WD56" s="3">
        <v>27299627</v>
      </c>
      <c r="WE56" s="3">
        <v>15205224.15</v>
      </c>
      <c r="WF56" s="3">
        <v>7333424.75</v>
      </c>
      <c r="WG56" s="3">
        <v>21293314.5</v>
      </c>
      <c r="WH56" s="3">
        <v>17345531.5</v>
      </c>
      <c r="WI56" s="3">
        <v>8515500.5500000007</v>
      </c>
      <c r="WJ56" s="3">
        <v>5309231.5</v>
      </c>
      <c r="WK56" s="3">
        <v>7713408</v>
      </c>
      <c r="WL56" s="3">
        <v>7363344</v>
      </c>
      <c r="WM56" s="3">
        <v>6508852.25</v>
      </c>
      <c r="WN56" s="3">
        <v>5686512</v>
      </c>
      <c r="WO56" s="3">
        <v>8514652.8000000007</v>
      </c>
      <c r="WP56" s="3">
        <v>3799594</v>
      </c>
      <c r="WQ56" s="3">
        <v>4713164</v>
      </c>
      <c r="WR56" s="3">
        <v>10596198.25</v>
      </c>
      <c r="WS56" s="3">
        <v>7847255.5</v>
      </c>
      <c r="WT56" s="3">
        <v>2682974.19</v>
      </c>
      <c r="WU56" s="3">
        <v>2477335</v>
      </c>
      <c r="WV56" s="3">
        <v>4841797.2</v>
      </c>
      <c r="WW56" s="3">
        <v>1978000</v>
      </c>
      <c r="WX56" s="3">
        <v>4002280</v>
      </c>
      <c r="WY56" s="3">
        <v>4611934</v>
      </c>
      <c r="WZ56" s="3">
        <v>577476.5</v>
      </c>
      <c r="XA56" s="3">
        <v>7013419.5</v>
      </c>
      <c r="XB56" s="3">
        <v>4302137</v>
      </c>
      <c r="XC56" s="3">
        <v>4300629.5</v>
      </c>
      <c r="XD56" s="3">
        <v>4043480</v>
      </c>
      <c r="XE56" s="3">
        <v>2889973</v>
      </c>
      <c r="XF56" s="3">
        <v>1120115</v>
      </c>
      <c r="XG56" s="3">
        <v>477925.5</v>
      </c>
      <c r="XH56" s="3">
        <v>2258379.41</v>
      </c>
      <c r="XI56" s="3">
        <v>355580</v>
      </c>
      <c r="XJ56" s="3">
        <v>3919983</v>
      </c>
      <c r="XK56" s="3">
        <v>5532739.5</v>
      </c>
      <c r="XL56" s="3">
        <v>3778186.25</v>
      </c>
      <c r="XM56" s="3">
        <v>2227479</v>
      </c>
      <c r="XN56" s="3">
        <v>6290057.7599999998</v>
      </c>
      <c r="XO56" s="3">
        <v>1633928</v>
      </c>
      <c r="XP56" s="3">
        <v>1949087</v>
      </c>
      <c r="XQ56" s="3">
        <v>3238551.47</v>
      </c>
      <c r="XR56" s="3">
        <v>825600</v>
      </c>
      <c r="XS56" s="3"/>
      <c r="XT56" s="3"/>
      <c r="XU56" s="3"/>
      <c r="XV56" s="3">
        <v>202899.25</v>
      </c>
      <c r="XW56" s="3">
        <v>254622</v>
      </c>
      <c r="XX56" s="3">
        <v>1603539.56</v>
      </c>
      <c r="XY56" s="3">
        <v>9080905.75</v>
      </c>
      <c r="XZ56" s="3"/>
      <c r="YA56" s="3"/>
      <c r="YB56" s="3"/>
      <c r="YC56" s="3"/>
      <c r="YD56" s="3">
        <v>74757.25</v>
      </c>
      <c r="YE56" s="3">
        <v>335307.5</v>
      </c>
      <c r="YF56" s="3">
        <v>76170</v>
      </c>
      <c r="YG56" s="3"/>
      <c r="YH56" s="3">
        <v>4205390.71</v>
      </c>
      <c r="YI56" s="3">
        <v>34268.75</v>
      </c>
      <c r="YJ56" s="3">
        <v>32864</v>
      </c>
      <c r="YK56" s="3">
        <v>71471.5</v>
      </c>
      <c r="YL56" s="3"/>
      <c r="YM56" s="3"/>
      <c r="YN56" s="3">
        <v>138235.20000000001</v>
      </c>
      <c r="YO56" s="3"/>
      <c r="YP56" s="3">
        <v>11076</v>
      </c>
      <c r="YQ56" s="3"/>
      <c r="YR56" s="3"/>
      <c r="YS56" s="3"/>
      <c r="YT56" s="3"/>
      <c r="YU56" s="3">
        <v>2433627.75</v>
      </c>
      <c r="YV56" s="3">
        <v>766711</v>
      </c>
      <c r="YW56" s="3">
        <v>1576748</v>
      </c>
      <c r="YX56" s="3">
        <v>1123484</v>
      </c>
      <c r="YY56" s="3">
        <v>3831269.64</v>
      </c>
      <c r="YZ56" s="3">
        <v>2274984</v>
      </c>
      <c r="ZA56" s="3">
        <v>4227873.57</v>
      </c>
      <c r="ZB56" s="3">
        <v>2136727.75</v>
      </c>
      <c r="ZC56" s="3">
        <v>2778200</v>
      </c>
      <c r="ZD56" s="3">
        <v>166244</v>
      </c>
      <c r="ZE56" s="3">
        <v>7254197.5</v>
      </c>
      <c r="ZF56" s="3">
        <v>4325067</v>
      </c>
      <c r="ZG56" s="3">
        <v>1796565</v>
      </c>
      <c r="ZH56" s="3">
        <v>5421619.5</v>
      </c>
      <c r="ZI56" s="3">
        <v>4264679</v>
      </c>
      <c r="ZJ56" s="3">
        <v>6990909</v>
      </c>
      <c r="ZK56" s="3">
        <v>3018399.5</v>
      </c>
      <c r="ZL56" s="3">
        <v>7011243.5599999996</v>
      </c>
      <c r="ZM56" s="3">
        <v>8235676</v>
      </c>
      <c r="ZN56" s="3">
        <v>6989788.1399999997</v>
      </c>
      <c r="ZO56" s="3">
        <v>3580988</v>
      </c>
      <c r="ZP56" s="3">
        <v>1992893</v>
      </c>
      <c r="ZQ56" s="3">
        <v>3584964</v>
      </c>
      <c r="ZR56" s="3">
        <v>1693900</v>
      </c>
      <c r="ZS56" s="3">
        <v>3230386</v>
      </c>
      <c r="ZT56" s="3">
        <v>3203721</v>
      </c>
      <c r="ZU56" s="3">
        <v>6246185</v>
      </c>
      <c r="ZV56" s="3">
        <v>20862689.5</v>
      </c>
      <c r="ZW56" s="3">
        <v>1657295</v>
      </c>
      <c r="ZX56" s="3">
        <v>4956763</v>
      </c>
      <c r="ZY56" s="3">
        <v>4630448.07</v>
      </c>
      <c r="ZZ56" s="3">
        <v>3116934</v>
      </c>
      <c r="AAA56" s="3">
        <v>3215972</v>
      </c>
      <c r="AAB56" s="3">
        <v>1479</v>
      </c>
      <c r="AAC56" s="3">
        <v>3016872.42</v>
      </c>
      <c r="AAD56" s="3">
        <v>8894273.7100000009</v>
      </c>
      <c r="AAE56" s="3">
        <v>8146288</v>
      </c>
      <c r="AAF56" s="3">
        <v>17883313.030000001</v>
      </c>
      <c r="AAG56" s="3">
        <v>6584554</v>
      </c>
      <c r="AAH56" s="3">
        <v>5520374.75</v>
      </c>
      <c r="AAI56" s="3">
        <v>2166737</v>
      </c>
      <c r="AAJ56" s="3">
        <v>105324.5</v>
      </c>
      <c r="AAK56" s="3">
        <v>3207699.93</v>
      </c>
      <c r="AAL56" s="3">
        <v>1136912.28</v>
      </c>
      <c r="AAM56" s="3">
        <v>981843.5</v>
      </c>
      <c r="AAN56" s="3">
        <v>2840621.92</v>
      </c>
      <c r="AAO56" s="3"/>
      <c r="AAP56" s="3">
        <v>3540971</v>
      </c>
      <c r="AAQ56" s="3">
        <v>3965019</v>
      </c>
      <c r="AAR56" s="3">
        <v>1555757.5</v>
      </c>
      <c r="AAS56" s="3">
        <v>911177.77</v>
      </c>
      <c r="AAT56" s="3">
        <v>878605.5</v>
      </c>
      <c r="AAU56" s="3"/>
      <c r="AAV56" s="3">
        <v>0</v>
      </c>
      <c r="AAW56" s="3"/>
      <c r="AAX56" s="3">
        <v>221702.15</v>
      </c>
      <c r="AAY56" s="3"/>
      <c r="AAZ56" s="3">
        <v>7905</v>
      </c>
      <c r="ABA56" s="3">
        <v>19966.400000000001</v>
      </c>
      <c r="ABB56" s="3">
        <v>2000</v>
      </c>
      <c r="ABC56" s="3">
        <v>550</v>
      </c>
      <c r="ABD56" s="3"/>
      <c r="ABE56" s="3"/>
      <c r="ABF56" s="3">
        <v>419802</v>
      </c>
      <c r="ABG56" s="3"/>
      <c r="ABH56" s="3"/>
      <c r="ABI56" s="3">
        <v>77511</v>
      </c>
      <c r="ABJ56" s="3"/>
      <c r="ABK56" s="3"/>
      <c r="ABL56" s="3"/>
      <c r="ABM56" s="3">
        <v>252454.25</v>
      </c>
      <c r="ABN56" s="3">
        <v>371771.75</v>
      </c>
      <c r="ABO56" s="3">
        <v>891861</v>
      </c>
      <c r="ABP56" s="3">
        <v>487042.34</v>
      </c>
      <c r="ABQ56" s="3">
        <v>323334.25</v>
      </c>
      <c r="ABR56" s="3">
        <v>99790.32</v>
      </c>
      <c r="ABS56" s="3">
        <v>589309.85</v>
      </c>
      <c r="ABT56" s="3">
        <v>1294720.71</v>
      </c>
      <c r="ABU56" s="3">
        <v>20062</v>
      </c>
      <c r="ABV56" s="3"/>
      <c r="ABW56" s="3">
        <v>479709.67</v>
      </c>
      <c r="ABX56" s="3"/>
      <c r="ABY56" s="3"/>
      <c r="ABZ56" s="3">
        <v>300458.25</v>
      </c>
      <c r="ACA56" s="3">
        <v>3795</v>
      </c>
      <c r="ACB56" s="3">
        <v>215884.25</v>
      </c>
      <c r="ACC56" s="3">
        <v>14716</v>
      </c>
      <c r="ACD56" s="3">
        <v>2117920.25</v>
      </c>
      <c r="ACE56" s="3">
        <v>2008474.9</v>
      </c>
      <c r="ACF56" s="3">
        <v>13744955.25</v>
      </c>
      <c r="ACG56" s="3">
        <v>7597487</v>
      </c>
      <c r="ACH56" s="3"/>
      <c r="ACI56" s="3">
        <v>5522293</v>
      </c>
      <c r="ACJ56" s="3">
        <v>7430024</v>
      </c>
      <c r="ACK56" s="3">
        <v>10800924</v>
      </c>
      <c r="ACL56" s="3">
        <v>1662581</v>
      </c>
      <c r="ACM56" s="3">
        <v>6351433</v>
      </c>
      <c r="ACN56" s="3">
        <v>2843492.5</v>
      </c>
      <c r="ACO56" s="3">
        <v>8891869</v>
      </c>
      <c r="ACP56" s="3">
        <v>4368523.42</v>
      </c>
      <c r="ACQ56" s="3">
        <v>9248093.3800000008</v>
      </c>
      <c r="ACR56" s="3">
        <v>11007706</v>
      </c>
      <c r="ACS56" s="3">
        <v>5966975</v>
      </c>
      <c r="ACT56" s="3">
        <v>3273882</v>
      </c>
      <c r="ACU56" s="3">
        <v>8984794</v>
      </c>
      <c r="ACV56" s="3">
        <v>2372967</v>
      </c>
      <c r="ACW56" s="3">
        <v>7241987.4900000002</v>
      </c>
      <c r="ACX56" s="3">
        <v>8747594.9399999995</v>
      </c>
      <c r="ACY56" s="3">
        <v>15752790</v>
      </c>
      <c r="ACZ56" s="3">
        <v>13746490</v>
      </c>
      <c r="ADA56" s="3">
        <v>14101584.140000001</v>
      </c>
      <c r="ADB56" s="3">
        <v>6665014</v>
      </c>
      <c r="ADC56" s="3">
        <v>16162113.07</v>
      </c>
      <c r="ADD56" s="3">
        <v>7605206</v>
      </c>
      <c r="ADE56" s="3">
        <v>7351128.75</v>
      </c>
      <c r="ADF56" s="3">
        <v>3904678.5</v>
      </c>
      <c r="ADG56" s="3">
        <v>690111.27</v>
      </c>
      <c r="ADH56" s="3">
        <v>544955.27</v>
      </c>
      <c r="ADI56" s="3">
        <v>581731.31000000006</v>
      </c>
      <c r="ADJ56" s="3">
        <v>2187117</v>
      </c>
      <c r="ADK56" s="3">
        <v>2786302</v>
      </c>
      <c r="ADL56" s="3">
        <v>608562.5</v>
      </c>
      <c r="ADM56" s="3">
        <v>504070.25</v>
      </c>
      <c r="ADN56" s="3">
        <v>741679.14</v>
      </c>
      <c r="ADO56" s="3">
        <v>495056</v>
      </c>
      <c r="ADP56" s="3">
        <v>1781001.79</v>
      </c>
      <c r="ADQ56" s="3">
        <v>620992</v>
      </c>
      <c r="ADR56" s="3">
        <v>390524</v>
      </c>
      <c r="ADS56" s="3">
        <v>1654777.25</v>
      </c>
      <c r="ADT56" s="3">
        <v>2575074</v>
      </c>
      <c r="ADU56" s="3">
        <v>3957636.53</v>
      </c>
      <c r="ADV56" s="3">
        <v>5129838</v>
      </c>
      <c r="ADW56" s="3">
        <v>3111956</v>
      </c>
      <c r="ADX56" s="3">
        <v>4988487</v>
      </c>
      <c r="ADY56" s="3">
        <v>1092793.5</v>
      </c>
      <c r="ADZ56" s="3">
        <v>629553</v>
      </c>
      <c r="AEA56" s="3">
        <v>5473820</v>
      </c>
      <c r="AEB56" s="3">
        <v>5134223.0599999996</v>
      </c>
      <c r="AEC56" s="3">
        <v>823357.65</v>
      </c>
      <c r="AED56" s="3">
        <v>7095233.6200000001</v>
      </c>
      <c r="AEE56" s="3">
        <v>999513</v>
      </c>
      <c r="AEF56" s="3">
        <v>1657185.46</v>
      </c>
      <c r="AEG56" s="3">
        <v>1808568</v>
      </c>
      <c r="AEH56" s="3">
        <v>386762.17</v>
      </c>
      <c r="AEI56" s="3">
        <v>4869667.84</v>
      </c>
      <c r="AEJ56" s="3">
        <v>3345009.66</v>
      </c>
      <c r="AEK56" s="3">
        <v>2215142</v>
      </c>
      <c r="AEL56" s="3">
        <v>623969</v>
      </c>
      <c r="AEM56" s="3">
        <v>1424659</v>
      </c>
      <c r="AEN56" s="3">
        <v>2034409.25</v>
      </c>
      <c r="AEO56" s="3">
        <v>2123801.12</v>
      </c>
      <c r="AEP56" s="3">
        <v>1234163.76</v>
      </c>
      <c r="AEQ56" s="3">
        <v>521601</v>
      </c>
      <c r="AER56" s="3">
        <v>1745310.25</v>
      </c>
      <c r="AES56" s="3"/>
      <c r="AET56" s="3">
        <v>617893</v>
      </c>
      <c r="AEU56" s="3">
        <v>3342927</v>
      </c>
      <c r="AEV56" s="3">
        <v>4636906</v>
      </c>
      <c r="AEW56" s="3">
        <v>2013995</v>
      </c>
      <c r="AEX56" s="3">
        <v>3650036.78</v>
      </c>
      <c r="AEY56" s="3">
        <v>365900.96</v>
      </c>
      <c r="AEZ56" s="3">
        <v>2371944.5099999998</v>
      </c>
      <c r="AFA56" s="3">
        <v>638515</v>
      </c>
      <c r="AFB56" s="3">
        <v>9743758.8000000007</v>
      </c>
      <c r="AFC56" s="3">
        <v>1379264</v>
      </c>
      <c r="AFD56" s="3">
        <v>2303248</v>
      </c>
      <c r="AFE56" s="3">
        <v>1300595</v>
      </c>
      <c r="AFF56" s="3">
        <v>2350016</v>
      </c>
      <c r="AFG56" s="3">
        <v>554344</v>
      </c>
      <c r="AFH56" s="3">
        <v>690704</v>
      </c>
      <c r="AFI56" s="3">
        <v>2766536</v>
      </c>
      <c r="AFJ56" s="3">
        <v>471356</v>
      </c>
      <c r="AFK56" s="3">
        <v>354480</v>
      </c>
      <c r="AFL56" s="3">
        <v>5827943.5</v>
      </c>
      <c r="AFM56" s="3">
        <v>389525.88</v>
      </c>
      <c r="AFN56" s="3">
        <v>787584</v>
      </c>
      <c r="AFO56" s="3">
        <v>500947.25</v>
      </c>
      <c r="AFP56" s="3">
        <v>224319</v>
      </c>
      <c r="AFQ56" s="3">
        <v>2144474.2200000002</v>
      </c>
      <c r="AFR56" s="3">
        <v>3380119.25</v>
      </c>
      <c r="AFS56" s="3">
        <v>3765509.95</v>
      </c>
      <c r="AFT56" s="3">
        <v>4503498.9400000004</v>
      </c>
      <c r="AFU56" s="3">
        <v>1959934</v>
      </c>
    </row>
    <row r="57" spans="1:853" x14ac:dyDescent="0.2">
      <c r="A57" s="7"/>
      <c r="B57" s="8" t="s">
        <v>258</v>
      </c>
      <c r="C57" s="2" t="s">
        <v>259</v>
      </c>
      <c r="D57" s="11">
        <v>14813</v>
      </c>
      <c r="E57" s="11">
        <v>272700</v>
      </c>
      <c r="F57" s="3">
        <v>249447.5</v>
      </c>
      <c r="G57" s="3">
        <v>28300</v>
      </c>
      <c r="H57" s="3">
        <v>295437</v>
      </c>
      <c r="I57" s="3">
        <v>81500</v>
      </c>
      <c r="J57" s="3">
        <v>59068</v>
      </c>
      <c r="K57" s="3">
        <v>175437</v>
      </c>
      <c r="L57" s="3">
        <v>20500</v>
      </c>
      <c r="M57" s="3">
        <v>197140</v>
      </c>
      <c r="N57" s="3">
        <v>20550</v>
      </c>
      <c r="O57" s="3">
        <v>96755.5</v>
      </c>
      <c r="P57" s="3">
        <v>7683</v>
      </c>
      <c r="Q57" s="3">
        <v>29700</v>
      </c>
      <c r="R57" s="3">
        <v>92592</v>
      </c>
      <c r="S57" s="3">
        <v>56690</v>
      </c>
      <c r="T57" s="3">
        <v>80739</v>
      </c>
      <c r="U57" s="3"/>
      <c r="V57" s="3">
        <v>1220659</v>
      </c>
      <c r="W57" s="3">
        <v>777255</v>
      </c>
      <c r="X57" s="3"/>
      <c r="Y57" s="3">
        <v>1376317</v>
      </c>
      <c r="Z57" s="3">
        <v>1084740</v>
      </c>
      <c r="AA57" s="3">
        <v>243825</v>
      </c>
      <c r="AB57" s="3"/>
      <c r="AC57" s="3">
        <v>1190</v>
      </c>
      <c r="AD57" s="3">
        <v>2801194</v>
      </c>
      <c r="AE57" s="3">
        <v>1372577</v>
      </c>
      <c r="AF57" s="3">
        <v>2125</v>
      </c>
      <c r="AG57" s="3">
        <v>1566216</v>
      </c>
      <c r="AH57" s="3">
        <v>2063646</v>
      </c>
      <c r="AI57" s="3">
        <v>926060</v>
      </c>
      <c r="AJ57" s="3">
        <v>1873045</v>
      </c>
      <c r="AK57" s="3"/>
      <c r="AL57" s="3">
        <v>1717541</v>
      </c>
      <c r="AM57" s="3">
        <v>463945</v>
      </c>
      <c r="AN57" s="3">
        <v>562992</v>
      </c>
      <c r="AO57" s="3">
        <v>3704599.66</v>
      </c>
      <c r="AP57" s="3">
        <v>238480</v>
      </c>
      <c r="AQ57" s="3">
        <v>854126</v>
      </c>
      <c r="AR57" s="3"/>
      <c r="AS57" s="3"/>
      <c r="AT57" s="3"/>
      <c r="AU57" s="3"/>
      <c r="AV57" s="3"/>
      <c r="AW57" s="3">
        <v>173707.5</v>
      </c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>
        <v>48360</v>
      </c>
      <c r="BI57" s="3">
        <v>7759</v>
      </c>
      <c r="BJ57" s="3">
        <v>24396</v>
      </c>
      <c r="BK57" s="3"/>
      <c r="BL57" s="3">
        <v>0</v>
      </c>
      <c r="BM57" s="3">
        <v>21030</v>
      </c>
      <c r="BN57" s="3">
        <v>136398</v>
      </c>
      <c r="BO57" s="3">
        <v>450620</v>
      </c>
      <c r="BP57" s="3">
        <v>234239</v>
      </c>
      <c r="BQ57" s="3">
        <v>1111221.5</v>
      </c>
      <c r="BR57" s="3"/>
      <c r="BS57" s="3">
        <v>350000</v>
      </c>
      <c r="BT57" s="3">
        <v>49319</v>
      </c>
      <c r="BU57" s="3"/>
      <c r="BV57" s="3">
        <v>77500</v>
      </c>
      <c r="BW57" s="3">
        <v>98600</v>
      </c>
      <c r="BX57" s="3">
        <v>83398</v>
      </c>
      <c r="BY57" s="3">
        <v>999346.75</v>
      </c>
      <c r="BZ57" s="3"/>
      <c r="CA57" s="3"/>
      <c r="CB57" s="3">
        <v>20022</v>
      </c>
      <c r="CC57" s="3"/>
      <c r="CD57" s="3">
        <v>5204001.25</v>
      </c>
      <c r="CE57" s="3">
        <v>253953.25</v>
      </c>
      <c r="CF57" s="3">
        <v>351914.75</v>
      </c>
      <c r="CG57" s="3">
        <v>377370</v>
      </c>
      <c r="CH57" s="3">
        <v>471806.5</v>
      </c>
      <c r="CI57" s="3">
        <v>445594.75</v>
      </c>
      <c r="CJ57" s="3">
        <v>385760.25</v>
      </c>
      <c r="CK57" s="3">
        <v>386785.25</v>
      </c>
      <c r="CL57" s="3">
        <v>294130</v>
      </c>
      <c r="CM57" s="3">
        <v>524203.75</v>
      </c>
      <c r="CN57" s="3">
        <v>360898.5</v>
      </c>
      <c r="CO57" s="3">
        <v>3346167.25</v>
      </c>
      <c r="CP57" s="3">
        <v>122524</v>
      </c>
      <c r="CQ57" s="3">
        <v>8094078.5999999996</v>
      </c>
      <c r="CR57" s="3">
        <v>1560</v>
      </c>
      <c r="CS57" s="3"/>
      <c r="CT57" s="3">
        <v>224858</v>
      </c>
      <c r="CU57" s="3">
        <v>1893833.25</v>
      </c>
      <c r="CV57" s="3">
        <v>28451.75</v>
      </c>
      <c r="CW57" s="3">
        <v>71278</v>
      </c>
      <c r="CX57" s="3"/>
      <c r="CY57" s="3">
        <v>6204442.5</v>
      </c>
      <c r="CZ57" s="3">
        <v>1209249</v>
      </c>
      <c r="DA57" s="3">
        <v>12203</v>
      </c>
      <c r="DB57" s="3">
        <v>12886</v>
      </c>
      <c r="DC57" s="3">
        <v>1944</v>
      </c>
      <c r="DD57" s="3"/>
      <c r="DE57" s="3">
        <v>8791</v>
      </c>
      <c r="DF57" s="3">
        <v>241</v>
      </c>
      <c r="DG57" s="3">
        <v>1976</v>
      </c>
      <c r="DH57" s="3">
        <v>12138313.380000001</v>
      </c>
      <c r="DI57" s="3">
        <v>294272.5</v>
      </c>
      <c r="DJ57" s="3">
        <v>404296.5</v>
      </c>
      <c r="DK57" s="3">
        <v>1330551.0900000001</v>
      </c>
      <c r="DL57" s="3">
        <v>1913850.25</v>
      </c>
      <c r="DM57" s="3">
        <v>301118</v>
      </c>
      <c r="DN57" s="3">
        <v>1080531.5</v>
      </c>
      <c r="DO57" s="3">
        <v>123934</v>
      </c>
      <c r="DP57" s="3">
        <v>925473.15</v>
      </c>
      <c r="DQ57" s="3">
        <v>273847.75</v>
      </c>
      <c r="DR57" s="3">
        <v>594137</v>
      </c>
      <c r="DS57" s="3">
        <v>2071581.75</v>
      </c>
      <c r="DT57" s="3">
        <v>380262</v>
      </c>
      <c r="DU57" s="3">
        <v>577954</v>
      </c>
      <c r="DV57" s="3">
        <v>17076</v>
      </c>
      <c r="DW57" s="3">
        <v>728213</v>
      </c>
      <c r="DX57" s="3">
        <v>379974</v>
      </c>
      <c r="DY57" s="3">
        <v>145262.25</v>
      </c>
      <c r="DZ57" s="3">
        <v>180124</v>
      </c>
      <c r="EA57" s="3">
        <v>840432.25</v>
      </c>
      <c r="EB57" s="3">
        <v>503259.5</v>
      </c>
      <c r="EC57" s="3">
        <v>204860</v>
      </c>
      <c r="ED57" s="3">
        <v>0</v>
      </c>
      <c r="EE57" s="3">
        <v>1063205</v>
      </c>
      <c r="EF57" s="3">
        <v>73530</v>
      </c>
      <c r="EG57" s="3">
        <v>14797</v>
      </c>
      <c r="EH57" s="3">
        <v>582615</v>
      </c>
      <c r="EI57" s="3"/>
      <c r="EJ57" s="3">
        <v>41024</v>
      </c>
      <c r="EK57" s="3">
        <v>175735.7</v>
      </c>
      <c r="EL57" s="3"/>
      <c r="EM57" s="3">
        <v>97605.5</v>
      </c>
      <c r="EN57" s="3"/>
      <c r="EO57" s="3">
        <v>22325</v>
      </c>
      <c r="EP57" s="3"/>
      <c r="EQ57" s="3"/>
      <c r="ER57" s="3"/>
      <c r="ES57" s="3"/>
      <c r="ET57" s="3">
        <v>7209</v>
      </c>
      <c r="EU57" s="3">
        <v>339420.25</v>
      </c>
      <c r="EV57" s="3">
        <v>5000</v>
      </c>
      <c r="EW57" s="3"/>
      <c r="EX57" s="3">
        <v>84782.5</v>
      </c>
      <c r="EY57" s="3"/>
      <c r="EZ57" s="3">
        <v>34400</v>
      </c>
      <c r="FA57" s="3">
        <v>39700</v>
      </c>
      <c r="FB57" s="3">
        <v>42200</v>
      </c>
      <c r="FC57" s="3"/>
      <c r="FD57" s="3">
        <v>43450</v>
      </c>
      <c r="FE57" s="3"/>
      <c r="FF57" s="3">
        <v>7523681.6500000004</v>
      </c>
      <c r="FG57" s="3">
        <v>45238.5</v>
      </c>
      <c r="FH57" s="3">
        <v>4001688</v>
      </c>
      <c r="FI57" s="3">
        <v>385023.8</v>
      </c>
      <c r="FJ57" s="3"/>
      <c r="FK57" s="3"/>
      <c r="FL57" s="3">
        <v>1963970.05</v>
      </c>
      <c r="FM57" s="3">
        <v>753370.11</v>
      </c>
      <c r="FN57" s="3">
        <v>603461.5</v>
      </c>
      <c r="FO57" s="3">
        <v>602025.25</v>
      </c>
      <c r="FP57" s="3">
        <v>3578200.25</v>
      </c>
      <c r="FQ57" s="3">
        <v>442804.75</v>
      </c>
      <c r="FR57" s="3">
        <v>3625849.56</v>
      </c>
      <c r="FS57" s="3">
        <v>413487</v>
      </c>
      <c r="FT57" s="3">
        <v>522448</v>
      </c>
      <c r="FU57" s="3">
        <v>2997937.65</v>
      </c>
      <c r="FV57" s="3">
        <v>3854949.46</v>
      </c>
      <c r="FW57" s="3">
        <v>2000659.2</v>
      </c>
      <c r="FX57" s="3">
        <v>408132.25</v>
      </c>
      <c r="FY57" s="3">
        <v>15569843</v>
      </c>
      <c r="FZ57" s="3">
        <v>410412</v>
      </c>
      <c r="GA57" s="3">
        <v>509054.25</v>
      </c>
      <c r="GB57" s="3">
        <v>15125371.75</v>
      </c>
      <c r="GC57" s="3"/>
      <c r="GD57" s="3"/>
      <c r="GE57" s="3">
        <v>414705</v>
      </c>
      <c r="GF57" s="3"/>
      <c r="GG57" s="3">
        <v>84468</v>
      </c>
      <c r="GH57" s="3">
        <v>336277.75</v>
      </c>
      <c r="GI57" s="3"/>
      <c r="GJ57" s="3">
        <v>157731</v>
      </c>
      <c r="GK57" s="3"/>
      <c r="GL57" s="3">
        <v>152204.5</v>
      </c>
      <c r="GM57" s="3">
        <v>461138.5</v>
      </c>
      <c r="GN57" s="3">
        <v>1014370.75</v>
      </c>
      <c r="GO57" s="3"/>
      <c r="GP57" s="3">
        <v>246609</v>
      </c>
      <c r="GQ57" s="3">
        <v>189563.75</v>
      </c>
      <c r="GR57" s="3">
        <v>847962.5</v>
      </c>
      <c r="GS57" s="3">
        <v>1083305</v>
      </c>
      <c r="GT57" s="3">
        <v>7694368.75</v>
      </c>
      <c r="GU57" s="3">
        <v>6267373.5</v>
      </c>
      <c r="GV57" s="3">
        <v>1227145</v>
      </c>
      <c r="GW57" s="3">
        <v>2246848.2999999998</v>
      </c>
      <c r="GX57" s="3">
        <v>5214565.95</v>
      </c>
      <c r="GY57" s="3">
        <v>2511804</v>
      </c>
      <c r="GZ57" s="3">
        <v>5792124.5</v>
      </c>
      <c r="HA57" s="3">
        <v>1268406.25</v>
      </c>
      <c r="HB57" s="3">
        <v>1519960.74</v>
      </c>
      <c r="HC57" s="3">
        <v>430152.25</v>
      </c>
      <c r="HD57" s="3">
        <v>860782</v>
      </c>
      <c r="HE57" s="3">
        <v>1959759</v>
      </c>
      <c r="HF57" s="3">
        <v>281734</v>
      </c>
      <c r="HG57" s="3">
        <v>301097.25</v>
      </c>
      <c r="HH57" s="3">
        <v>267755</v>
      </c>
      <c r="HI57" s="3">
        <v>163752</v>
      </c>
      <c r="HJ57" s="3">
        <v>153575.75</v>
      </c>
      <c r="HK57" s="3">
        <v>836233.75</v>
      </c>
      <c r="HL57" s="3"/>
      <c r="HM57" s="3">
        <v>240619</v>
      </c>
      <c r="HN57" s="3">
        <v>1197812.25</v>
      </c>
      <c r="HO57" s="3">
        <v>62</v>
      </c>
      <c r="HP57" s="3">
        <v>44210</v>
      </c>
      <c r="HQ57" s="3">
        <v>4041905.4</v>
      </c>
      <c r="HR57" s="3"/>
      <c r="HS57" s="3">
        <v>1234503.75</v>
      </c>
      <c r="HT57" s="3">
        <v>613811.4</v>
      </c>
      <c r="HU57" s="3"/>
      <c r="HV57" s="3">
        <v>17018065.469999999</v>
      </c>
      <c r="HW57" s="3">
        <v>1555292.5</v>
      </c>
      <c r="HX57" s="3">
        <v>3077669.25</v>
      </c>
      <c r="HY57" s="3">
        <v>5891954.25</v>
      </c>
      <c r="HZ57" s="3">
        <v>5934467.25</v>
      </c>
      <c r="IA57" s="3">
        <v>2466841.69</v>
      </c>
      <c r="IB57" s="3">
        <v>2270814.5</v>
      </c>
      <c r="IC57" s="3">
        <v>1172311.25</v>
      </c>
      <c r="ID57" s="3">
        <v>1174757.45</v>
      </c>
      <c r="IE57" s="3">
        <v>1631957.25</v>
      </c>
      <c r="IF57" s="3">
        <v>1718152.5</v>
      </c>
      <c r="IG57" s="3"/>
      <c r="IH57" s="3">
        <v>15368</v>
      </c>
      <c r="II57" s="3">
        <v>2004</v>
      </c>
      <c r="IJ57" s="3">
        <v>927</v>
      </c>
      <c r="IK57" s="3">
        <v>3994</v>
      </c>
      <c r="IL57" s="3"/>
      <c r="IM57" s="3">
        <v>2664</v>
      </c>
      <c r="IN57" s="3">
        <v>270</v>
      </c>
      <c r="IO57" s="3"/>
      <c r="IP57" s="3">
        <v>88</v>
      </c>
      <c r="IQ57" s="3">
        <v>12748</v>
      </c>
      <c r="IR57" s="3">
        <v>687</v>
      </c>
      <c r="IS57" s="3">
        <v>215750</v>
      </c>
      <c r="IT57" s="3"/>
      <c r="IU57" s="3">
        <v>569420.75</v>
      </c>
      <c r="IV57" s="3"/>
      <c r="IW57" s="3"/>
      <c r="IX57" s="3">
        <v>1090</v>
      </c>
      <c r="IY57" s="3">
        <v>41078</v>
      </c>
      <c r="IZ57" s="3">
        <v>53775.25</v>
      </c>
      <c r="JA57" s="3"/>
      <c r="JB57" s="3"/>
      <c r="JC57" s="3">
        <v>322640</v>
      </c>
      <c r="JD57" s="3"/>
      <c r="JE57" s="3"/>
      <c r="JF57" s="3"/>
      <c r="JG57" s="3"/>
      <c r="JH57" s="3"/>
      <c r="JI57" s="3"/>
      <c r="JJ57" s="3">
        <v>88254.5</v>
      </c>
      <c r="JK57" s="3"/>
      <c r="JL57" s="3"/>
      <c r="JM57" s="3"/>
      <c r="JN57" s="3"/>
      <c r="JO57" s="3"/>
      <c r="JP57" s="3"/>
      <c r="JQ57" s="3"/>
      <c r="JR57" s="3"/>
      <c r="JS57" s="3"/>
      <c r="JT57" s="3"/>
      <c r="JU57" s="3">
        <v>1504174.5</v>
      </c>
      <c r="JV57" s="3">
        <v>3986595</v>
      </c>
      <c r="JW57" s="3">
        <v>441826</v>
      </c>
      <c r="JX57" s="3">
        <v>412279.94</v>
      </c>
      <c r="JY57" s="3">
        <v>144176</v>
      </c>
      <c r="JZ57" s="3">
        <v>1100</v>
      </c>
      <c r="KA57" s="3">
        <v>4108791.5</v>
      </c>
      <c r="KB57" s="3">
        <v>282936.67</v>
      </c>
      <c r="KC57" s="3"/>
      <c r="KD57" s="3">
        <v>11019</v>
      </c>
      <c r="KE57" s="3">
        <v>2434816</v>
      </c>
      <c r="KF57" s="3">
        <v>7497.5</v>
      </c>
      <c r="KG57" s="3">
        <v>1606261.75</v>
      </c>
      <c r="KH57" s="3">
        <v>1657591.07</v>
      </c>
      <c r="KI57" s="3"/>
      <c r="KJ57" s="3">
        <v>660319</v>
      </c>
      <c r="KK57" s="3">
        <v>2559829.25</v>
      </c>
      <c r="KL57" s="3"/>
      <c r="KM57" s="3">
        <v>578131.25</v>
      </c>
      <c r="KN57" s="3">
        <v>32406</v>
      </c>
      <c r="KO57" s="3"/>
      <c r="KP57" s="3">
        <v>2171554.5</v>
      </c>
      <c r="KQ57" s="3"/>
      <c r="KR57" s="3">
        <v>2543613.9300000002</v>
      </c>
      <c r="KS57" s="3">
        <v>2943356.25</v>
      </c>
      <c r="KT57" s="3"/>
      <c r="KU57" s="3">
        <v>1362</v>
      </c>
      <c r="KV57" s="3">
        <v>341644.25</v>
      </c>
      <c r="KW57" s="3">
        <v>2121</v>
      </c>
      <c r="KX57" s="3">
        <v>14150</v>
      </c>
      <c r="KY57" s="3">
        <v>322955</v>
      </c>
      <c r="KZ57" s="3">
        <v>124096</v>
      </c>
      <c r="LA57" s="3">
        <v>288424</v>
      </c>
      <c r="LB57" s="3">
        <v>8834681.0500000007</v>
      </c>
      <c r="LC57" s="3"/>
      <c r="LD57" s="3">
        <v>1472370</v>
      </c>
      <c r="LE57" s="3">
        <v>6337624.6100000003</v>
      </c>
      <c r="LF57" s="3"/>
      <c r="LG57" s="3"/>
      <c r="LH57" s="3">
        <v>4886970</v>
      </c>
      <c r="LI57" s="3">
        <v>4897845.34</v>
      </c>
      <c r="LJ57" s="3">
        <v>1272644</v>
      </c>
      <c r="LK57" s="3">
        <v>1363493.25</v>
      </c>
      <c r="LL57" s="3">
        <v>240750</v>
      </c>
      <c r="LM57" s="3">
        <v>429791</v>
      </c>
      <c r="LN57" s="3">
        <v>75000</v>
      </c>
      <c r="LO57" s="3"/>
      <c r="LP57" s="3">
        <v>349375</v>
      </c>
      <c r="LQ57" s="3">
        <v>276469</v>
      </c>
      <c r="LR57" s="3">
        <v>5302499</v>
      </c>
      <c r="LS57" s="3"/>
      <c r="LT57" s="3"/>
      <c r="LU57" s="3"/>
      <c r="LV57" s="3"/>
      <c r="LW57" s="3"/>
      <c r="LX57" s="3">
        <v>8726</v>
      </c>
      <c r="LY57" s="3"/>
      <c r="LZ57" s="3"/>
      <c r="MA57" s="3">
        <v>29365</v>
      </c>
      <c r="MB57" s="3"/>
      <c r="MC57" s="3"/>
      <c r="MD57" s="3">
        <v>2435265.15</v>
      </c>
      <c r="ME57" s="3"/>
      <c r="MF57" s="3">
        <v>601980</v>
      </c>
      <c r="MG57" s="3">
        <v>921700</v>
      </c>
      <c r="MH57" s="3">
        <v>137953</v>
      </c>
      <c r="MI57" s="3"/>
      <c r="MJ57" s="3">
        <v>49730</v>
      </c>
      <c r="MK57" s="3">
        <v>170000</v>
      </c>
      <c r="ML57" s="3"/>
      <c r="MM57" s="3"/>
      <c r="MN57" s="3">
        <v>1383466</v>
      </c>
      <c r="MO57" s="3">
        <v>171918</v>
      </c>
      <c r="MP57" s="3">
        <v>48735</v>
      </c>
      <c r="MQ57" s="3">
        <v>1844383.5</v>
      </c>
      <c r="MR57" s="3">
        <v>192969</v>
      </c>
      <c r="MS57" s="3">
        <v>598457.79</v>
      </c>
      <c r="MT57" s="3">
        <v>42325</v>
      </c>
      <c r="MU57" s="3">
        <v>4215846.5</v>
      </c>
      <c r="MV57" s="3">
        <v>534177</v>
      </c>
      <c r="MW57" s="3">
        <v>8550676.9499999993</v>
      </c>
      <c r="MX57" s="3">
        <v>158275.6</v>
      </c>
      <c r="MY57" s="3">
        <v>90909.75</v>
      </c>
      <c r="MZ57" s="3"/>
      <c r="NA57" s="3"/>
      <c r="NB57" s="3"/>
      <c r="NC57" s="3"/>
      <c r="ND57" s="3">
        <v>6054</v>
      </c>
      <c r="NE57" s="3"/>
      <c r="NF57" s="3"/>
      <c r="NG57" s="3">
        <v>1119205.5</v>
      </c>
      <c r="NH57" s="3">
        <v>61367</v>
      </c>
      <c r="NI57" s="3">
        <v>33829.5</v>
      </c>
      <c r="NJ57" s="3"/>
      <c r="NK57" s="3">
        <v>821262.82</v>
      </c>
      <c r="NL57" s="3"/>
      <c r="NM57" s="3">
        <v>31976</v>
      </c>
      <c r="NN57" s="3"/>
      <c r="NO57" s="3">
        <v>502315</v>
      </c>
      <c r="NP57" s="3">
        <v>320270</v>
      </c>
      <c r="NQ57" s="3">
        <v>244289</v>
      </c>
      <c r="NR57" s="3"/>
      <c r="NS57" s="3"/>
      <c r="NT57" s="3">
        <v>940027</v>
      </c>
      <c r="NU57" s="3">
        <v>104330</v>
      </c>
      <c r="NV57" s="3">
        <v>73300</v>
      </c>
      <c r="NW57" s="3">
        <v>42178286.359999999</v>
      </c>
      <c r="NX57" s="3"/>
      <c r="NY57" s="3">
        <v>665287</v>
      </c>
      <c r="NZ57" s="3">
        <v>2420319.5</v>
      </c>
      <c r="OA57" s="3">
        <v>612272</v>
      </c>
      <c r="OB57" s="3">
        <v>271</v>
      </c>
      <c r="OC57" s="3">
        <v>2128</v>
      </c>
      <c r="OD57" s="3">
        <v>220743</v>
      </c>
      <c r="OE57" s="3">
        <v>1821280</v>
      </c>
      <c r="OF57" s="3">
        <v>14600</v>
      </c>
      <c r="OG57" s="3">
        <v>100737.5</v>
      </c>
      <c r="OH57" s="3">
        <v>10950</v>
      </c>
      <c r="OI57" s="3">
        <v>24800</v>
      </c>
      <c r="OJ57" s="3">
        <v>5960770</v>
      </c>
      <c r="OK57" s="3">
        <v>224615</v>
      </c>
      <c r="OL57" s="3">
        <v>6183460</v>
      </c>
      <c r="OM57" s="3">
        <v>603650</v>
      </c>
      <c r="ON57" s="3"/>
      <c r="OO57" s="3"/>
      <c r="OP57" s="3"/>
      <c r="OQ57" s="3">
        <v>4000</v>
      </c>
      <c r="OR57" s="3">
        <v>2572469</v>
      </c>
      <c r="OS57" s="3">
        <v>14000</v>
      </c>
      <c r="OT57" s="3">
        <v>20955</v>
      </c>
      <c r="OU57" s="3">
        <v>5254885.7</v>
      </c>
      <c r="OV57" s="3">
        <v>23216863.449999999</v>
      </c>
      <c r="OW57" s="3">
        <v>1781475.5</v>
      </c>
      <c r="OX57" s="3">
        <v>1528335.25</v>
      </c>
      <c r="OY57" s="3">
        <v>2592527.75</v>
      </c>
      <c r="OZ57" s="3">
        <v>1374900.75</v>
      </c>
      <c r="PA57" s="3">
        <v>740808.5</v>
      </c>
      <c r="PB57" s="3">
        <v>3726803.75</v>
      </c>
      <c r="PC57" s="3">
        <v>1296997</v>
      </c>
      <c r="PD57" s="3">
        <v>2386730.75</v>
      </c>
      <c r="PE57" s="3">
        <v>277259.75</v>
      </c>
      <c r="PF57" s="3">
        <v>1636716.5</v>
      </c>
      <c r="PG57" s="3">
        <v>656619.5</v>
      </c>
      <c r="PH57" s="3">
        <v>737468</v>
      </c>
      <c r="PI57" s="3">
        <v>1282921.25</v>
      </c>
      <c r="PJ57" s="3"/>
      <c r="PK57" s="3">
        <v>1961249.5</v>
      </c>
      <c r="PL57" s="3">
        <v>1112181.75</v>
      </c>
      <c r="PM57" s="3">
        <v>965400.5</v>
      </c>
      <c r="PN57" s="3"/>
      <c r="PO57" s="3">
        <v>2538297.5</v>
      </c>
      <c r="PP57" s="3">
        <v>2578205.25</v>
      </c>
      <c r="PQ57" s="3">
        <v>687835</v>
      </c>
      <c r="PR57" s="3">
        <v>225605</v>
      </c>
      <c r="PS57" s="3">
        <v>6600</v>
      </c>
      <c r="PT57" s="3">
        <v>2678156</v>
      </c>
      <c r="PU57" s="3">
        <v>30616</v>
      </c>
      <c r="PV57" s="3"/>
      <c r="PW57" s="3">
        <v>1020850</v>
      </c>
      <c r="PX57" s="3">
        <v>319850</v>
      </c>
      <c r="PY57" s="3">
        <v>205331</v>
      </c>
      <c r="PZ57" s="3"/>
      <c r="QA57" s="3">
        <v>17750</v>
      </c>
      <c r="QB57" s="3">
        <v>2104.6</v>
      </c>
      <c r="QC57" s="3">
        <v>71665</v>
      </c>
      <c r="QD57" s="3">
        <v>885981.66</v>
      </c>
      <c r="QE57" s="3">
        <v>893</v>
      </c>
      <c r="QF57" s="3"/>
      <c r="QG57" s="3">
        <v>100</v>
      </c>
      <c r="QH57" s="3">
        <v>0</v>
      </c>
      <c r="QI57" s="3">
        <v>1659</v>
      </c>
      <c r="QJ57" s="3"/>
      <c r="QK57" s="3">
        <v>629</v>
      </c>
      <c r="QL57" s="3">
        <v>4109741</v>
      </c>
      <c r="QM57" s="3">
        <v>3293</v>
      </c>
      <c r="QN57" s="3">
        <v>3800</v>
      </c>
      <c r="QO57" s="3">
        <v>638</v>
      </c>
      <c r="QP57" s="3">
        <v>3515</v>
      </c>
      <c r="QQ57" s="3"/>
      <c r="QR57" s="3">
        <v>18149</v>
      </c>
      <c r="QS57" s="3">
        <v>4383</v>
      </c>
      <c r="QT57" s="3">
        <v>230</v>
      </c>
      <c r="QU57" s="3">
        <v>2272354</v>
      </c>
      <c r="QV57" s="3">
        <v>331550</v>
      </c>
      <c r="QW57" s="3">
        <v>880900</v>
      </c>
      <c r="QX57" s="3"/>
      <c r="QY57" s="3">
        <v>121800</v>
      </c>
      <c r="QZ57" s="3">
        <v>313425</v>
      </c>
      <c r="RA57" s="3">
        <v>180751</v>
      </c>
      <c r="RB57" s="3"/>
      <c r="RC57" s="3"/>
      <c r="RD57" s="3"/>
      <c r="RE57" s="3"/>
      <c r="RF57" s="3"/>
      <c r="RG57" s="3">
        <v>3706</v>
      </c>
      <c r="RH57" s="3"/>
      <c r="RI57" s="3"/>
      <c r="RJ57" s="3"/>
      <c r="RK57" s="3"/>
      <c r="RL57" s="3">
        <v>4680</v>
      </c>
      <c r="RM57" s="3"/>
      <c r="RN57" s="3"/>
      <c r="RO57" s="3"/>
      <c r="RP57" s="3"/>
      <c r="RQ57" s="3"/>
      <c r="RR57" s="3"/>
      <c r="RS57" s="3"/>
      <c r="RT57" s="3"/>
      <c r="RU57" s="3"/>
      <c r="RV57" s="3"/>
      <c r="RW57" s="3"/>
      <c r="RX57" s="3"/>
      <c r="RY57" s="3"/>
      <c r="RZ57" s="3">
        <v>87424</v>
      </c>
      <c r="SA57" s="3">
        <v>3357</v>
      </c>
      <c r="SB57" s="3">
        <v>1210</v>
      </c>
      <c r="SC57" s="3">
        <v>7543</v>
      </c>
      <c r="SD57" s="3">
        <v>5287</v>
      </c>
      <c r="SE57" s="3">
        <v>1989</v>
      </c>
      <c r="SF57" s="3">
        <v>34157</v>
      </c>
      <c r="SG57" s="3">
        <v>267548.75</v>
      </c>
      <c r="SH57" s="3"/>
      <c r="SI57" s="3">
        <v>35036</v>
      </c>
      <c r="SJ57" s="3">
        <v>3484</v>
      </c>
      <c r="SK57" s="3">
        <v>1254</v>
      </c>
      <c r="SL57" s="3"/>
      <c r="SM57" s="3">
        <v>924</v>
      </c>
      <c r="SN57" s="3">
        <v>671</v>
      </c>
      <c r="SO57" s="3">
        <v>3213</v>
      </c>
      <c r="SP57" s="3">
        <v>6068</v>
      </c>
      <c r="SQ57" s="3">
        <v>4112</v>
      </c>
      <c r="SR57" s="3">
        <v>1700148.88</v>
      </c>
      <c r="SS57" s="3">
        <v>16500</v>
      </c>
      <c r="ST57" s="3"/>
      <c r="SU57" s="3"/>
      <c r="SV57" s="3">
        <v>112348</v>
      </c>
      <c r="SW57" s="3"/>
      <c r="SX57" s="3"/>
      <c r="SY57" s="3"/>
      <c r="SZ57" s="3">
        <v>1260</v>
      </c>
      <c r="TA57" s="3">
        <v>1600</v>
      </c>
      <c r="TB57" s="3">
        <v>9435</v>
      </c>
      <c r="TC57" s="3"/>
      <c r="TD57" s="3">
        <v>1220</v>
      </c>
      <c r="TE57" s="3"/>
      <c r="TF57" s="3">
        <v>309568</v>
      </c>
      <c r="TG57" s="3">
        <v>421</v>
      </c>
      <c r="TH57" s="3"/>
      <c r="TI57" s="3"/>
      <c r="TJ57" s="3"/>
      <c r="TK57" s="3">
        <v>56311</v>
      </c>
      <c r="TL57" s="3">
        <v>151675.5</v>
      </c>
      <c r="TM57" s="3">
        <v>13905.72</v>
      </c>
      <c r="TN57" s="3">
        <v>508500</v>
      </c>
      <c r="TO57" s="3">
        <v>76575.5</v>
      </c>
      <c r="TP57" s="3">
        <v>102009</v>
      </c>
      <c r="TQ57" s="3">
        <v>54826</v>
      </c>
      <c r="TR57" s="3">
        <v>8712.5</v>
      </c>
      <c r="TS57" s="3">
        <v>145</v>
      </c>
      <c r="TT57" s="3"/>
      <c r="TU57" s="3">
        <v>8762.5</v>
      </c>
      <c r="TV57" s="3">
        <v>39416.5</v>
      </c>
      <c r="TW57" s="3">
        <v>15119.5</v>
      </c>
      <c r="TX57" s="3">
        <v>23148.5</v>
      </c>
      <c r="TY57" s="3"/>
      <c r="TZ57" s="3">
        <v>90841.5</v>
      </c>
      <c r="UA57" s="3"/>
      <c r="UB57" s="3"/>
      <c r="UC57" s="3">
        <v>194760.5</v>
      </c>
      <c r="UD57" s="3"/>
      <c r="UE57" s="3"/>
      <c r="UF57" s="3">
        <v>473</v>
      </c>
      <c r="UG57" s="3">
        <v>1010893.75</v>
      </c>
      <c r="UH57" s="3"/>
      <c r="UI57" s="3"/>
      <c r="UJ57" s="3">
        <v>2780790.5</v>
      </c>
      <c r="UK57" s="3">
        <v>7760</v>
      </c>
      <c r="UL57" s="3">
        <v>243023</v>
      </c>
      <c r="UM57" s="3">
        <v>886923</v>
      </c>
      <c r="UN57" s="3"/>
      <c r="UO57" s="3"/>
      <c r="UP57" s="3">
        <v>6859239.5</v>
      </c>
      <c r="UQ57" s="3">
        <v>165330</v>
      </c>
      <c r="UR57" s="3"/>
      <c r="US57" s="3">
        <v>574164</v>
      </c>
      <c r="UT57" s="3">
        <v>360800</v>
      </c>
      <c r="UU57" s="3">
        <v>454746.35</v>
      </c>
      <c r="UV57" s="3">
        <v>0</v>
      </c>
      <c r="UW57" s="3">
        <v>25440</v>
      </c>
      <c r="UX57" s="3">
        <v>1171722.5</v>
      </c>
      <c r="UY57" s="3">
        <v>1267072.08</v>
      </c>
      <c r="UZ57" s="3">
        <v>1545068.75</v>
      </c>
      <c r="VA57" s="3">
        <v>1016680</v>
      </c>
      <c r="VB57" s="3">
        <v>252120</v>
      </c>
      <c r="VC57" s="3"/>
      <c r="VD57" s="3"/>
      <c r="VE57" s="3"/>
      <c r="VF57" s="3">
        <v>17280</v>
      </c>
      <c r="VG57" s="3">
        <v>193181</v>
      </c>
      <c r="VH57" s="3">
        <v>7034686.4699999997</v>
      </c>
      <c r="VI57" s="3">
        <v>187698.5</v>
      </c>
      <c r="VJ57" s="3">
        <v>382378</v>
      </c>
      <c r="VK57" s="3">
        <v>826975.75</v>
      </c>
      <c r="VL57" s="3"/>
      <c r="VM57" s="3"/>
      <c r="VN57" s="3"/>
      <c r="VO57" s="3">
        <v>98962</v>
      </c>
      <c r="VP57" s="3"/>
      <c r="VQ57" s="3"/>
      <c r="VR57" s="3">
        <v>3840</v>
      </c>
      <c r="VS57" s="3">
        <v>2923708.5</v>
      </c>
      <c r="VT57" s="3">
        <v>2900</v>
      </c>
      <c r="VU57" s="3">
        <v>270040</v>
      </c>
      <c r="VV57" s="3">
        <v>426636.2</v>
      </c>
      <c r="VW57" s="3">
        <v>12547</v>
      </c>
      <c r="VX57" s="3">
        <v>1430812</v>
      </c>
      <c r="VY57" s="3">
        <v>25218.7</v>
      </c>
      <c r="VZ57" s="3">
        <v>37863</v>
      </c>
      <c r="WA57" s="3">
        <v>788738.75</v>
      </c>
      <c r="WB57" s="3">
        <v>9636</v>
      </c>
      <c r="WC57" s="3">
        <v>10489</v>
      </c>
      <c r="WD57" s="3">
        <v>28533</v>
      </c>
      <c r="WE57" s="3">
        <v>29789</v>
      </c>
      <c r="WF57" s="3">
        <v>107577</v>
      </c>
      <c r="WG57" s="3">
        <v>23963</v>
      </c>
      <c r="WH57" s="3">
        <v>104907</v>
      </c>
      <c r="WI57" s="3">
        <v>8623</v>
      </c>
      <c r="WJ57" s="3">
        <v>2414</v>
      </c>
      <c r="WK57" s="3">
        <v>4305</v>
      </c>
      <c r="WL57" s="3">
        <v>17303</v>
      </c>
      <c r="WM57" s="3">
        <v>30431</v>
      </c>
      <c r="WN57" s="3"/>
      <c r="WO57" s="3">
        <v>7582</v>
      </c>
      <c r="WP57" s="3">
        <v>35</v>
      </c>
      <c r="WQ57" s="3">
        <v>182</v>
      </c>
      <c r="WR57" s="3">
        <v>44014</v>
      </c>
      <c r="WS57" s="3">
        <v>275</v>
      </c>
      <c r="WT57" s="3">
        <v>111067</v>
      </c>
      <c r="WU57" s="3">
        <v>8357</v>
      </c>
      <c r="WV57" s="3">
        <v>4806844</v>
      </c>
      <c r="WW57" s="3">
        <v>5399</v>
      </c>
      <c r="WX57" s="3">
        <v>40147</v>
      </c>
      <c r="WY57" s="3">
        <v>16843</v>
      </c>
      <c r="WZ57" s="3">
        <v>2840</v>
      </c>
      <c r="XA57" s="3">
        <v>21600</v>
      </c>
      <c r="XB57" s="3">
        <v>2086</v>
      </c>
      <c r="XC57" s="3">
        <v>6284</v>
      </c>
      <c r="XD57" s="3">
        <v>1620</v>
      </c>
      <c r="XE57" s="3"/>
      <c r="XF57" s="3">
        <v>3378</v>
      </c>
      <c r="XG57" s="3">
        <v>540</v>
      </c>
      <c r="XH57" s="3"/>
      <c r="XI57" s="3">
        <v>1080</v>
      </c>
      <c r="XJ57" s="3"/>
      <c r="XK57" s="3">
        <v>812550.93</v>
      </c>
      <c r="XL57" s="3"/>
      <c r="XM57" s="3"/>
      <c r="XN57" s="3"/>
      <c r="XO57" s="3"/>
      <c r="XP57" s="3"/>
      <c r="XQ57" s="3"/>
      <c r="XR57" s="3"/>
      <c r="XS57" s="3"/>
      <c r="XT57" s="3"/>
      <c r="XU57" s="3"/>
      <c r="XV57" s="3"/>
      <c r="XW57" s="3"/>
      <c r="XX57" s="3"/>
      <c r="XY57" s="3">
        <v>3317447</v>
      </c>
      <c r="XZ57" s="3"/>
      <c r="YA57" s="3"/>
      <c r="YB57" s="3"/>
      <c r="YC57" s="3"/>
      <c r="YD57" s="3"/>
      <c r="YE57" s="3"/>
      <c r="YF57" s="3"/>
      <c r="YG57" s="3"/>
      <c r="YH57" s="3"/>
      <c r="YI57" s="3"/>
      <c r="YJ57" s="3"/>
      <c r="YK57" s="3"/>
      <c r="YL57" s="3"/>
      <c r="YM57" s="3"/>
      <c r="YN57" s="3"/>
      <c r="YO57" s="3"/>
      <c r="YP57" s="3"/>
      <c r="YQ57" s="3"/>
      <c r="YR57" s="3"/>
      <c r="YS57" s="3"/>
      <c r="YT57" s="3"/>
      <c r="YU57" s="3"/>
      <c r="YV57" s="3">
        <v>139757.5</v>
      </c>
      <c r="YW57" s="3"/>
      <c r="YX57" s="3"/>
      <c r="YY57" s="3"/>
      <c r="YZ57" s="3"/>
      <c r="ZA57" s="3"/>
      <c r="ZB57" s="3">
        <v>783767.5</v>
      </c>
      <c r="ZC57" s="3">
        <v>1451</v>
      </c>
      <c r="ZD57" s="3"/>
      <c r="ZE57" s="3">
        <v>1080062</v>
      </c>
      <c r="ZF57" s="3">
        <v>83433</v>
      </c>
      <c r="ZG57" s="3">
        <v>132288.5</v>
      </c>
      <c r="ZH57" s="3">
        <v>478185</v>
      </c>
      <c r="ZI57" s="3">
        <v>32095</v>
      </c>
      <c r="ZJ57" s="3">
        <v>30781</v>
      </c>
      <c r="ZK57" s="3">
        <v>937</v>
      </c>
      <c r="ZL57" s="3">
        <v>2419</v>
      </c>
      <c r="ZM57" s="3">
        <v>3147431</v>
      </c>
      <c r="ZN57" s="3">
        <v>517928</v>
      </c>
      <c r="ZO57" s="3">
        <v>145626</v>
      </c>
      <c r="ZP57" s="3">
        <v>161424</v>
      </c>
      <c r="ZQ57" s="3">
        <v>582528</v>
      </c>
      <c r="ZR57" s="3"/>
      <c r="ZS57" s="3"/>
      <c r="ZT57" s="3">
        <v>1250</v>
      </c>
      <c r="ZU57" s="3">
        <v>70008</v>
      </c>
      <c r="ZV57" s="3">
        <v>25161</v>
      </c>
      <c r="ZW57" s="3">
        <v>199485</v>
      </c>
      <c r="ZX57" s="3"/>
      <c r="ZY57" s="3"/>
      <c r="ZZ57" s="3">
        <v>693</v>
      </c>
      <c r="AAA57" s="3">
        <v>653</v>
      </c>
      <c r="AAB57" s="3"/>
      <c r="AAC57" s="3"/>
      <c r="AAD57" s="3"/>
      <c r="AAE57" s="3"/>
      <c r="AAF57" s="3"/>
      <c r="AAG57" s="3"/>
      <c r="AAH57" s="3"/>
      <c r="AAI57" s="3"/>
      <c r="AAJ57" s="3"/>
      <c r="AAK57" s="3"/>
      <c r="AAL57" s="3"/>
      <c r="AAM57" s="3"/>
      <c r="AAN57" s="3"/>
      <c r="AAO57" s="3"/>
      <c r="AAP57" s="3"/>
      <c r="AAQ57" s="3"/>
      <c r="AAR57" s="3"/>
      <c r="AAS57" s="3"/>
      <c r="AAT57" s="3">
        <v>146614</v>
      </c>
      <c r="AAU57" s="3">
        <v>22194</v>
      </c>
      <c r="AAV57" s="3">
        <v>32666</v>
      </c>
      <c r="AAW57" s="3">
        <v>1463457.39</v>
      </c>
      <c r="AAX57" s="3">
        <v>13500</v>
      </c>
      <c r="AAY57" s="3">
        <v>69940</v>
      </c>
      <c r="AAZ57" s="3">
        <v>23680</v>
      </c>
      <c r="ABA57" s="3">
        <v>59321</v>
      </c>
      <c r="ABB57" s="3">
        <v>26633764</v>
      </c>
      <c r="ABC57" s="3">
        <v>12200</v>
      </c>
      <c r="ABD57" s="3">
        <v>8990</v>
      </c>
      <c r="ABE57" s="3">
        <v>1159947.75</v>
      </c>
      <c r="ABF57" s="3">
        <v>2680</v>
      </c>
      <c r="ABG57" s="3">
        <v>20297</v>
      </c>
      <c r="ABH57" s="3">
        <v>10372</v>
      </c>
      <c r="ABI57" s="3">
        <v>25501</v>
      </c>
      <c r="ABJ57" s="3">
        <v>550</v>
      </c>
      <c r="ABK57" s="3">
        <v>474042.5</v>
      </c>
      <c r="ABL57" s="3">
        <v>28350</v>
      </c>
      <c r="ABM57" s="3">
        <v>14954</v>
      </c>
      <c r="ABN57" s="3"/>
      <c r="ABO57" s="3"/>
      <c r="ABP57" s="3"/>
      <c r="ABQ57" s="3"/>
      <c r="ABR57" s="3"/>
      <c r="ABS57" s="3"/>
      <c r="ABT57" s="3"/>
      <c r="ABU57" s="3">
        <v>436722.56</v>
      </c>
      <c r="ABV57" s="3"/>
      <c r="ABW57" s="3"/>
      <c r="ABX57" s="3"/>
      <c r="ABY57" s="3"/>
      <c r="ABZ57" s="3">
        <v>106244.5</v>
      </c>
      <c r="ACA57" s="3">
        <v>50</v>
      </c>
      <c r="ACB57" s="3">
        <v>20661</v>
      </c>
      <c r="ACC57" s="3"/>
      <c r="ACD57" s="3">
        <v>669914</v>
      </c>
      <c r="ACE57" s="3"/>
      <c r="ACF57" s="3">
        <v>1134237</v>
      </c>
      <c r="ACG57" s="3">
        <v>0</v>
      </c>
      <c r="ACH57" s="3"/>
      <c r="ACI57" s="3">
        <v>37531</v>
      </c>
      <c r="ACJ57" s="3">
        <v>277153</v>
      </c>
      <c r="ACK57" s="3">
        <v>2308</v>
      </c>
      <c r="ACL57" s="3"/>
      <c r="ACM57" s="3">
        <v>579502</v>
      </c>
      <c r="ACN57" s="3">
        <v>378570</v>
      </c>
      <c r="ACO57" s="3">
        <v>1542138</v>
      </c>
      <c r="ACP57" s="3"/>
      <c r="ACQ57" s="3">
        <v>4824</v>
      </c>
      <c r="ACR57" s="3">
        <v>885778</v>
      </c>
      <c r="ACS57" s="3">
        <v>4992</v>
      </c>
      <c r="ACT57" s="3"/>
      <c r="ACU57" s="3"/>
      <c r="ACV57" s="3">
        <v>111161</v>
      </c>
      <c r="ACW57" s="3">
        <v>833310</v>
      </c>
      <c r="ACX57" s="3">
        <v>424522</v>
      </c>
      <c r="ACY57" s="3">
        <v>288289</v>
      </c>
      <c r="ACZ57" s="3">
        <v>229579</v>
      </c>
      <c r="ADA57" s="3">
        <v>230308</v>
      </c>
      <c r="ADB57" s="3">
        <v>144143</v>
      </c>
      <c r="ADC57" s="3">
        <v>305226</v>
      </c>
      <c r="ADD57" s="3">
        <v>167304</v>
      </c>
      <c r="ADE57" s="3">
        <v>300778</v>
      </c>
      <c r="ADF57" s="3">
        <v>73017</v>
      </c>
      <c r="ADG57" s="3"/>
      <c r="ADH57" s="3"/>
      <c r="ADI57" s="3"/>
      <c r="ADJ57" s="3"/>
      <c r="ADK57" s="3"/>
      <c r="ADL57" s="3"/>
      <c r="ADM57" s="3"/>
      <c r="ADN57" s="3">
        <v>0</v>
      </c>
      <c r="ADO57" s="3"/>
      <c r="ADP57" s="3"/>
      <c r="ADQ57" s="3"/>
      <c r="ADR57" s="3">
        <v>4870</v>
      </c>
      <c r="ADS57" s="3"/>
      <c r="ADT57" s="3">
        <v>1538756</v>
      </c>
      <c r="ADU57" s="3">
        <v>100248</v>
      </c>
      <c r="ADV57" s="3">
        <v>694558</v>
      </c>
      <c r="ADW57" s="3"/>
      <c r="ADX57" s="3"/>
      <c r="ADY57" s="3"/>
      <c r="ADZ57" s="3">
        <v>259961</v>
      </c>
      <c r="AEA57" s="3">
        <v>1658717.27</v>
      </c>
      <c r="AEB57" s="3"/>
      <c r="AEC57" s="3"/>
      <c r="AED57" s="3">
        <v>8963</v>
      </c>
      <c r="AEE57" s="3">
        <v>193523.5</v>
      </c>
      <c r="AEF57" s="3">
        <v>714997</v>
      </c>
      <c r="AEG57" s="3">
        <v>909978</v>
      </c>
      <c r="AEH57" s="3">
        <v>26500</v>
      </c>
      <c r="AEI57" s="3">
        <v>1557013.57</v>
      </c>
      <c r="AEJ57" s="3">
        <v>3253558.53</v>
      </c>
      <c r="AEK57" s="3">
        <v>5546727.9100000001</v>
      </c>
      <c r="AEL57" s="3">
        <v>932153.09</v>
      </c>
      <c r="AEM57" s="3">
        <v>202890</v>
      </c>
      <c r="AEN57" s="3">
        <v>1800</v>
      </c>
      <c r="AEO57" s="3">
        <v>109000</v>
      </c>
      <c r="AEP57" s="3"/>
      <c r="AEQ57" s="3">
        <v>1120112</v>
      </c>
      <c r="AER57" s="3">
        <v>834636.75</v>
      </c>
      <c r="AES57" s="3"/>
      <c r="AET57" s="3"/>
      <c r="AEU57" s="3"/>
      <c r="AEV57" s="3">
        <v>46000</v>
      </c>
      <c r="AEW57" s="3"/>
      <c r="AEX57" s="3">
        <v>55500</v>
      </c>
      <c r="AEY57" s="3">
        <v>847154.75</v>
      </c>
      <c r="AEZ57" s="3">
        <v>3246555.71</v>
      </c>
      <c r="AFA57" s="3">
        <v>4021192</v>
      </c>
      <c r="AFB57" s="3">
        <v>4063307</v>
      </c>
      <c r="AFC57" s="3">
        <v>166434</v>
      </c>
      <c r="AFD57" s="3">
        <v>726350</v>
      </c>
      <c r="AFE57" s="3">
        <v>2556031</v>
      </c>
      <c r="AFF57" s="3">
        <v>635780</v>
      </c>
      <c r="AFG57" s="3">
        <v>1134297.33</v>
      </c>
      <c r="AFH57" s="3">
        <v>1076349</v>
      </c>
      <c r="AFI57" s="3">
        <v>563077</v>
      </c>
      <c r="AFJ57" s="3">
        <v>957744.8</v>
      </c>
      <c r="AFK57" s="3">
        <v>1441896</v>
      </c>
      <c r="AFL57" s="3">
        <v>978853</v>
      </c>
      <c r="AFM57" s="3">
        <v>1601489.88</v>
      </c>
      <c r="AFN57" s="3">
        <v>4125889.16</v>
      </c>
      <c r="AFO57" s="3">
        <v>1336027.25</v>
      </c>
      <c r="AFP57" s="3"/>
      <c r="AFQ57" s="3"/>
      <c r="AFR57" s="3">
        <v>1970675.1</v>
      </c>
      <c r="AFS57" s="3"/>
      <c r="AFT57" s="3"/>
      <c r="AFU57" s="3"/>
    </row>
    <row r="58" spans="1:853" x14ac:dyDescent="0.2">
      <c r="A58" s="7"/>
      <c r="B58" s="8" t="s">
        <v>260</v>
      </c>
      <c r="C58" s="2" t="s">
        <v>261</v>
      </c>
      <c r="D58" s="11">
        <v>92671.29</v>
      </c>
      <c r="E58" s="11"/>
      <c r="F58" s="3">
        <v>2000</v>
      </c>
      <c r="G58" s="3"/>
      <c r="H58" s="3">
        <v>44315</v>
      </c>
      <c r="I58" s="3">
        <v>40673.75</v>
      </c>
      <c r="J58" s="3">
        <v>13633</v>
      </c>
      <c r="K58" s="3">
        <v>5650</v>
      </c>
      <c r="L58" s="3">
        <v>18755</v>
      </c>
      <c r="M58" s="3"/>
      <c r="N58" s="3">
        <v>8177</v>
      </c>
      <c r="O58" s="3"/>
      <c r="P58" s="3">
        <v>400</v>
      </c>
      <c r="Q58" s="3">
        <v>320</v>
      </c>
      <c r="R58" s="3">
        <v>450</v>
      </c>
      <c r="S58" s="3">
        <v>127051</v>
      </c>
      <c r="T58" s="3">
        <v>25199</v>
      </c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>
        <v>4400</v>
      </c>
      <c r="AV58" s="3"/>
      <c r="AW58" s="3"/>
      <c r="AX58" s="3">
        <v>25800</v>
      </c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>
        <v>15680</v>
      </c>
      <c r="BK58" s="3">
        <v>26253.11</v>
      </c>
      <c r="BL58" s="3">
        <v>0</v>
      </c>
      <c r="BM58" s="3"/>
      <c r="BN58" s="3">
        <v>5961.7</v>
      </c>
      <c r="BO58" s="3"/>
      <c r="BP58" s="3"/>
      <c r="BQ58" s="3">
        <v>13793</v>
      </c>
      <c r="BR58" s="3"/>
      <c r="BS58" s="3"/>
      <c r="BT58" s="3"/>
      <c r="BU58" s="3"/>
      <c r="BV58" s="3"/>
      <c r="BW58" s="3">
        <v>262719.69</v>
      </c>
      <c r="BX58" s="3">
        <v>14107</v>
      </c>
      <c r="BY58" s="3">
        <v>71781.48</v>
      </c>
      <c r="BZ58" s="3"/>
      <c r="CA58" s="3">
        <v>1950</v>
      </c>
      <c r="CB58" s="3"/>
      <c r="CC58" s="3"/>
      <c r="CD58" s="3">
        <v>46115.13</v>
      </c>
      <c r="CE58" s="3"/>
      <c r="CF58" s="3"/>
      <c r="CG58" s="3">
        <v>16874.29</v>
      </c>
      <c r="CH58" s="3"/>
      <c r="CI58" s="3"/>
      <c r="CJ58" s="3"/>
      <c r="CK58" s="3">
        <v>43117.51</v>
      </c>
      <c r="CL58" s="3"/>
      <c r="CM58" s="3">
        <v>175</v>
      </c>
      <c r="CN58" s="3">
        <v>4725</v>
      </c>
      <c r="CO58" s="3">
        <v>221136.04</v>
      </c>
      <c r="CP58" s="3"/>
      <c r="CQ58" s="3">
        <v>131342.10999999999</v>
      </c>
      <c r="CR58" s="3">
        <v>23079.75</v>
      </c>
      <c r="CS58" s="3">
        <v>187953.46</v>
      </c>
      <c r="CT58" s="3"/>
      <c r="CU58" s="3"/>
      <c r="CV58" s="3">
        <v>329935.28000000003</v>
      </c>
      <c r="CW58" s="3">
        <v>241143.07</v>
      </c>
      <c r="CX58" s="3"/>
      <c r="CY58" s="3">
        <v>176097.04</v>
      </c>
      <c r="CZ58" s="3">
        <v>96403.03</v>
      </c>
      <c r="DA58" s="3"/>
      <c r="DB58" s="3"/>
      <c r="DC58" s="3"/>
      <c r="DD58" s="3"/>
      <c r="DE58" s="3"/>
      <c r="DF58" s="3"/>
      <c r="DG58" s="3"/>
      <c r="DH58" s="3"/>
      <c r="DI58" s="3"/>
      <c r="DJ58" s="3">
        <v>34445</v>
      </c>
      <c r="DK58" s="3"/>
      <c r="DL58" s="3">
        <v>33015.800000000003</v>
      </c>
      <c r="DM58" s="3">
        <v>2880</v>
      </c>
      <c r="DN58" s="3">
        <v>94604.2</v>
      </c>
      <c r="DO58" s="3">
        <v>5325</v>
      </c>
      <c r="DP58" s="3">
        <v>78928.800000000003</v>
      </c>
      <c r="DQ58" s="3"/>
      <c r="DR58" s="3"/>
      <c r="DS58" s="3">
        <v>31853.58</v>
      </c>
      <c r="DT58" s="3"/>
      <c r="DU58" s="3">
        <v>82288</v>
      </c>
      <c r="DV58" s="3"/>
      <c r="DW58" s="3">
        <v>170792.4</v>
      </c>
      <c r="DX58" s="3"/>
      <c r="DY58" s="3"/>
      <c r="DZ58" s="3">
        <v>10347.4</v>
      </c>
      <c r="EA58" s="3">
        <v>23698.799999999999</v>
      </c>
      <c r="EB58" s="3"/>
      <c r="EC58" s="3"/>
      <c r="ED58" s="3">
        <v>7294</v>
      </c>
      <c r="EE58" s="3">
        <v>458</v>
      </c>
      <c r="EF58" s="3">
        <v>11816</v>
      </c>
      <c r="EG58" s="3"/>
      <c r="EH58" s="3"/>
      <c r="EI58" s="3"/>
      <c r="EJ58" s="3"/>
      <c r="EK58" s="3"/>
      <c r="EL58" s="3"/>
      <c r="EM58" s="3"/>
      <c r="EN58" s="3">
        <v>21177</v>
      </c>
      <c r="EO58" s="3">
        <v>21718.25</v>
      </c>
      <c r="EP58" s="3"/>
      <c r="EQ58" s="3">
        <v>12378</v>
      </c>
      <c r="ER58" s="3"/>
      <c r="ES58" s="3">
        <v>386</v>
      </c>
      <c r="ET58" s="3"/>
      <c r="EU58" s="3">
        <v>60690</v>
      </c>
      <c r="EV58" s="3">
        <v>72285</v>
      </c>
      <c r="EW58" s="3"/>
      <c r="EX58" s="3">
        <v>152145.5</v>
      </c>
      <c r="EY58" s="3">
        <v>130853.46</v>
      </c>
      <c r="EZ58" s="3">
        <v>32637.31</v>
      </c>
      <c r="FA58" s="3">
        <v>47400</v>
      </c>
      <c r="FB58" s="3">
        <v>98534</v>
      </c>
      <c r="FC58" s="3">
        <v>90287</v>
      </c>
      <c r="FD58" s="3"/>
      <c r="FE58" s="3"/>
      <c r="FF58" s="3"/>
      <c r="FG58" s="3"/>
      <c r="FH58" s="3">
        <v>6460</v>
      </c>
      <c r="FI58" s="3"/>
      <c r="FJ58" s="3"/>
      <c r="FK58" s="3"/>
      <c r="FL58" s="3">
        <v>3933</v>
      </c>
      <c r="FM58" s="3">
        <v>2000</v>
      </c>
      <c r="FN58" s="3">
        <v>2605.4</v>
      </c>
      <c r="FO58" s="3">
        <v>38966</v>
      </c>
      <c r="FP58" s="3">
        <v>8962.9</v>
      </c>
      <c r="FQ58" s="3">
        <v>69810.7</v>
      </c>
      <c r="FR58" s="3">
        <v>15138</v>
      </c>
      <c r="FS58" s="3"/>
      <c r="FT58" s="3">
        <v>841</v>
      </c>
      <c r="FU58" s="3">
        <v>54058</v>
      </c>
      <c r="FV58" s="3"/>
      <c r="FW58" s="3"/>
      <c r="FX58" s="3"/>
      <c r="FY58" s="3"/>
      <c r="FZ58" s="3">
        <v>44856.21</v>
      </c>
      <c r="GA58" s="3"/>
      <c r="GB58" s="3"/>
      <c r="GC58" s="3"/>
      <c r="GD58" s="3"/>
      <c r="GE58" s="3"/>
      <c r="GF58" s="3"/>
      <c r="GG58" s="3"/>
      <c r="GH58" s="3"/>
      <c r="GI58" s="3">
        <v>33365</v>
      </c>
      <c r="GJ58" s="3"/>
      <c r="GK58" s="3"/>
      <c r="GL58" s="3"/>
      <c r="GM58" s="3"/>
      <c r="GN58" s="3">
        <v>500</v>
      </c>
      <c r="GO58" s="3"/>
      <c r="GP58" s="3"/>
      <c r="GQ58" s="3"/>
      <c r="GR58" s="3">
        <v>1032.5</v>
      </c>
      <c r="GS58" s="3"/>
      <c r="GT58" s="3">
        <v>185469.94</v>
      </c>
      <c r="GU58" s="3">
        <v>169061.2</v>
      </c>
      <c r="GV58" s="3">
        <v>288293.40000000002</v>
      </c>
      <c r="GW58" s="3"/>
      <c r="GX58" s="3"/>
      <c r="GY58" s="3"/>
      <c r="GZ58" s="3">
        <v>48372.46</v>
      </c>
      <c r="HA58" s="3"/>
      <c r="HB58" s="3"/>
      <c r="HC58" s="3">
        <v>29819.53</v>
      </c>
      <c r="HD58" s="3"/>
      <c r="HE58" s="3"/>
      <c r="HF58" s="3">
        <v>44868</v>
      </c>
      <c r="HG58" s="3">
        <v>38420</v>
      </c>
      <c r="HH58" s="3"/>
      <c r="HI58" s="3">
        <v>84240</v>
      </c>
      <c r="HJ58" s="3">
        <v>33792.559999999998</v>
      </c>
      <c r="HK58" s="3"/>
      <c r="HL58" s="3"/>
      <c r="HM58" s="3">
        <v>12753.46</v>
      </c>
      <c r="HN58" s="3"/>
      <c r="HO58" s="3">
        <v>54345</v>
      </c>
      <c r="HP58" s="3"/>
      <c r="HQ58" s="3">
        <v>91154</v>
      </c>
      <c r="HR58" s="3"/>
      <c r="HS58" s="3">
        <v>73967.5</v>
      </c>
      <c r="HT58" s="3"/>
      <c r="HU58" s="3"/>
      <c r="HV58" s="3"/>
      <c r="HW58" s="3"/>
      <c r="HX58" s="3">
        <v>19006.830000000002</v>
      </c>
      <c r="HY58" s="3"/>
      <c r="HZ58" s="3"/>
      <c r="IA58" s="3"/>
      <c r="IB58" s="3"/>
      <c r="IC58" s="3"/>
      <c r="ID58" s="3"/>
      <c r="IE58" s="3"/>
      <c r="IF58" s="3">
        <v>14944.62</v>
      </c>
      <c r="IG58" s="3"/>
      <c r="IH58" s="3"/>
      <c r="II58" s="3">
        <v>50030.19</v>
      </c>
      <c r="IJ58" s="3">
        <v>35374.32</v>
      </c>
      <c r="IK58" s="3">
        <v>35654.5</v>
      </c>
      <c r="IL58" s="3"/>
      <c r="IM58" s="3">
        <v>1100</v>
      </c>
      <c r="IN58" s="3">
        <v>846</v>
      </c>
      <c r="IO58" s="3"/>
      <c r="IP58" s="3">
        <v>115098.38</v>
      </c>
      <c r="IQ58" s="3"/>
      <c r="IR58" s="3">
        <v>1440</v>
      </c>
      <c r="IS58" s="3"/>
      <c r="IT58" s="3"/>
      <c r="IU58" s="3"/>
      <c r="IV58" s="3"/>
      <c r="IW58" s="3"/>
      <c r="IX58" s="3"/>
      <c r="IY58" s="3"/>
      <c r="IZ58" s="3">
        <v>18758</v>
      </c>
      <c r="JA58" s="3"/>
      <c r="JB58" s="3">
        <v>52976</v>
      </c>
      <c r="JC58" s="3">
        <v>4382</v>
      </c>
      <c r="JD58" s="3">
        <v>14544</v>
      </c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>
        <v>362255.33</v>
      </c>
      <c r="JW58" s="3">
        <v>259584.17</v>
      </c>
      <c r="JX58" s="3">
        <v>261575.79</v>
      </c>
      <c r="JY58" s="3">
        <v>333562.01</v>
      </c>
      <c r="JZ58" s="3">
        <v>731786.88</v>
      </c>
      <c r="KA58" s="3">
        <v>2192166.9</v>
      </c>
      <c r="KB58" s="3">
        <v>174494.19</v>
      </c>
      <c r="KC58" s="3">
        <v>93214.68</v>
      </c>
      <c r="KD58" s="3">
        <v>20930.009999999998</v>
      </c>
      <c r="KE58" s="3">
        <v>107329.60000000001</v>
      </c>
      <c r="KF58" s="3">
        <v>11975.63</v>
      </c>
      <c r="KG58" s="3">
        <v>334898.99</v>
      </c>
      <c r="KH58" s="3">
        <v>403190.16</v>
      </c>
      <c r="KI58" s="3"/>
      <c r="KJ58" s="3">
        <v>7455.2</v>
      </c>
      <c r="KK58" s="3">
        <v>2750</v>
      </c>
      <c r="KL58" s="3">
        <v>137904.26</v>
      </c>
      <c r="KM58" s="3">
        <v>36560.76</v>
      </c>
      <c r="KN58" s="3">
        <v>256920.84</v>
      </c>
      <c r="KO58" s="3"/>
      <c r="KP58" s="3">
        <v>36806.69</v>
      </c>
      <c r="KQ58" s="3">
        <v>42650.7</v>
      </c>
      <c r="KR58" s="3"/>
      <c r="KS58" s="3">
        <v>15043.6</v>
      </c>
      <c r="KT58" s="3">
        <v>76284</v>
      </c>
      <c r="KU58" s="3">
        <v>76494.58</v>
      </c>
      <c r="KV58" s="3"/>
      <c r="KW58" s="3"/>
      <c r="KX58" s="3">
        <v>143166</v>
      </c>
      <c r="KY58" s="3">
        <v>228046.82</v>
      </c>
      <c r="KZ58" s="3"/>
      <c r="LA58" s="3">
        <v>98151.039999999994</v>
      </c>
      <c r="LB58" s="3">
        <v>245851.09</v>
      </c>
      <c r="LC58" s="3">
        <v>145188.95000000001</v>
      </c>
      <c r="LD58" s="3"/>
      <c r="LE58" s="3"/>
      <c r="LF58" s="3">
        <v>856566.12</v>
      </c>
      <c r="LG58" s="3"/>
      <c r="LH58" s="3"/>
      <c r="LI58" s="3"/>
      <c r="LJ58" s="3"/>
      <c r="LK58" s="3"/>
      <c r="LL58" s="3">
        <v>36247</v>
      </c>
      <c r="LM58" s="3"/>
      <c r="LN58" s="3">
        <v>596</v>
      </c>
      <c r="LO58" s="3"/>
      <c r="LP58" s="3"/>
      <c r="LQ58" s="3"/>
      <c r="LR58" s="3">
        <v>936</v>
      </c>
      <c r="LS58" s="3">
        <v>223081</v>
      </c>
      <c r="LT58" s="3">
        <v>51410.2</v>
      </c>
      <c r="LU58" s="3">
        <v>11539.2</v>
      </c>
      <c r="LV58" s="3">
        <v>40009.4</v>
      </c>
      <c r="LW58" s="3">
        <v>73236.2</v>
      </c>
      <c r="LX58" s="3">
        <v>50798.400000000001</v>
      </c>
      <c r="LY58" s="3">
        <v>33389.599999999999</v>
      </c>
      <c r="LZ58" s="3">
        <v>33711.199999999997</v>
      </c>
      <c r="MA58" s="3">
        <v>38900</v>
      </c>
      <c r="MB58" s="3">
        <v>36270.800000000003</v>
      </c>
      <c r="MC58" s="3">
        <v>81998.399999999994</v>
      </c>
      <c r="MD58" s="3"/>
      <c r="ME58" s="3">
        <v>108185</v>
      </c>
      <c r="MF58" s="3">
        <v>31018</v>
      </c>
      <c r="MG58" s="3"/>
      <c r="MH58" s="3"/>
      <c r="MI58" s="3"/>
      <c r="MJ58" s="3">
        <v>14322</v>
      </c>
      <c r="MK58" s="3"/>
      <c r="ML58" s="3">
        <v>70322</v>
      </c>
      <c r="MM58" s="3"/>
      <c r="MN58" s="3">
        <v>60576.7</v>
      </c>
      <c r="MO58" s="3"/>
      <c r="MP58" s="3">
        <v>74056.399999999994</v>
      </c>
      <c r="MQ58" s="3">
        <v>258274.38</v>
      </c>
      <c r="MR58" s="3"/>
      <c r="MS58" s="3">
        <v>357146.2</v>
      </c>
      <c r="MT58" s="3"/>
      <c r="MU58" s="3">
        <v>108474.7</v>
      </c>
      <c r="MV58" s="3"/>
      <c r="MW58" s="3">
        <v>153030</v>
      </c>
      <c r="MX58" s="3">
        <v>288350.71000000002</v>
      </c>
      <c r="MY58" s="3"/>
      <c r="MZ58" s="3">
        <v>472644.49</v>
      </c>
      <c r="NA58" s="3">
        <v>152319.32</v>
      </c>
      <c r="NB58" s="3">
        <v>498576.06</v>
      </c>
      <c r="NC58" s="3">
        <v>309097.09999999998</v>
      </c>
      <c r="ND58" s="3">
        <v>430142.7</v>
      </c>
      <c r="NE58" s="3">
        <v>25734.65</v>
      </c>
      <c r="NF58" s="3">
        <v>319602.33</v>
      </c>
      <c r="NG58" s="3">
        <v>15490</v>
      </c>
      <c r="NH58" s="3"/>
      <c r="NI58" s="3">
        <v>121616.47</v>
      </c>
      <c r="NJ58" s="3"/>
      <c r="NK58" s="3">
        <v>16935</v>
      </c>
      <c r="NL58" s="3">
        <v>20960</v>
      </c>
      <c r="NM58" s="3">
        <v>26800.2</v>
      </c>
      <c r="NN58" s="3">
        <v>6955.8</v>
      </c>
      <c r="NO58" s="3">
        <v>216641.5</v>
      </c>
      <c r="NP58" s="3">
        <v>69352.7</v>
      </c>
      <c r="NQ58" s="3">
        <v>950</v>
      </c>
      <c r="NR58" s="3">
        <v>294322</v>
      </c>
      <c r="NS58" s="3">
        <v>62961.9</v>
      </c>
      <c r="NT58" s="3">
        <v>198615.97</v>
      </c>
      <c r="NU58" s="3">
        <v>92144.7</v>
      </c>
      <c r="NV58" s="3"/>
      <c r="NW58" s="3">
        <v>578738.38</v>
      </c>
      <c r="NX58" s="3">
        <v>167521.65</v>
      </c>
      <c r="NY58" s="3">
        <v>446236.17</v>
      </c>
      <c r="NZ58" s="3">
        <v>255079.71</v>
      </c>
      <c r="OA58" s="3"/>
      <c r="OB58" s="3"/>
      <c r="OC58" s="3"/>
      <c r="OD58" s="3">
        <v>12131</v>
      </c>
      <c r="OE58" s="3"/>
      <c r="OF58" s="3"/>
      <c r="OG58" s="3"/>
      <c r="OH58" s="3"/>
      <c r="OI58" s="3"/>
      <c r="OJ58" s="3"/>
      <c r="OK58" s="3"/>
      <c r="OL58" s="3"/>
      <c r="OM58" s="3"/>
      <c r="ON58" s="3"/>
      <c r="OO58" s="3"/>
      <c r="OP58" s="3"/>
      <c r="OQ58" s="3"/>
      <c r="OR58" s="3"/>
      <c r="OS58" s="3"/>
      <c r="OT58" s="3"/>
      <c r="OU58" s="3"/>
      <c r="OV58" s="3"/>
      <c r="OW58" s="3"/>
      <c r="OX58" s="3">
        <v>2418</v>
      </c>
      <c r="OY58" s="3"/>
      <c r="OZ58" s="3"/>
      <c r="PA58" s="3"/>
      <c r="PB58" s="3"/>
      <c r="PC58" s="3">
        <v>4760</v>
      </c>
      <c r="PD58" s="3"/>
      <c r="PE58" s="3"/>
      <c r="PF58" s="3"/>
      <c r="PG58" s="3"/>
      <c r="PH58" s="3"/>
      <c r="PI58" s="3"/>
      <c r="PJ58" s="3">
        <v>592.5</v>
      </c>
      <c r="PK58" s="3"/>
      <c r="PL58" s="3"/>
      <c r="PM58" s="3"/>
      <c r="PN58" s="3"/>
      <c r="PO58" s="3"/>
      <c r="PP58" s="3"/>
      <c r="PQ58" s="3"/>
      <c r="PR58" s="3"/>
      <c r="PS58" s="3"/>
      <c r="PT58" s="3">
        <v>3857</v>
      </c>
      <c r="PU58" s="3">
        <v>14760</v>
      </c>
      <c r="PV58" s="3"/>
      <c r="PW58" s="3"/>
      <c r="PX58" s="3">
        <v>1920</v>
      </c>
      <c r="PY58" s="3">
        <v>1920</v>
      </c>
      <c r="PZ58" s="3">
        <v>13611</v>
      </c>
      <c r="QA58" s="3">
        <v>1937</v>
      </c>
      <c r="QB58" s="3">
        <v>46914.35</v>
      </c>
      <c r="QC58" s="3">
        <v>1288756</v>
      </c>
      <c r="QD58" s="3"/>
      <c r="QE58" s="3">
        <v>16406</v>
      </c>
      <c r="QF58" s="3">
        <v>22623</v>
      </c>
      <c r="QG58" s="3"/>
      <c r="QH58" s="3">
        <v>0</v>
      </c>
      <c r="QI58" s="3"/>
      <c r="QJ58" s="3"/>
      <c r="QK58" s="3"/>
      <c r="QL58" s="3">
        <v>43266</v>
      </c>
      <c r="QM58" s="3">
        <v>60180</v>
      </c>
      <c r="QN58" s="3"/>
      <c r="QO58" s="3"/>
      <c r="QP58" s="3"/>
      <c r="QQ58" s="3"/>
      <c r="QR58" s="3">
        <v>3858</v>
      </c>
      <c r="QS58" s="3">
        <v>32149.5</v>
      </c>
      <c r="QT58" s="3"/>
      <c r="QU58" s="3">
        <v>2705</v>
      </c>
      <c r="QV58" s="3"/>
      <c r="QW58" s="3">
        <v>35243</v>
      </c>
      <c r="QX58" s="3"/>
      <c r="QY58" s="3"/>
      <c r="QZ58" s="3"/>
      <c r="RA58" s="3">
        <v>8619</v>
      </c>
      <c r="RB58" s="3"/>
      <c r="RC58" s="3"/>
      <c r="RD58" s="3"/>
      <c r="RE58" s="3">
        <v>6781</v>
      </c>
      <c r="RF58" s="3"/>
      <c r="RG58" s="3"/>
      <c r="RH58" s="3"/>
      <c r="RI58" s="3">
        <v>72645.429999999993</v>
      </c>
      <c r="RJ58" s="3"/>
      <c r="RK58" s="3"/>
      <c r="RL58" s="3">
        <v>44841</v>
      </c>
      <c r="RM58" s="3"/>
      <c r="RN58" s="3"/>
      <c r="RO58" s="3"/>
      <c r="RP58" s="3"/>
      <c r="RQ58" s="3"/>
      <c r="RR58" s="3"/>
      <c r="RS58" s="3"/>
      <c r="RT58" s="3">
        <v>281331.86</v>
      </c>
      <c r="RU58" s="3"/>
      <c r="RV58" s="3"/>
      <c r="RW58" s="3"/>
      <c r="RX58" s="3"/>
      <c r="RY58" s="3"/>
      <c r="RZ58" s="3"/>
      <c r="SA58" s="3"/>
      <c r="SB58" s="3"/>
      <c r="SC58" s="3">
        <v>10087.6</v>
      </c>
      <c r="SD58" s="3"/>
      <c r="SE58" s="3"/>
      <c r="SF58" s="3"/>
      <c r="SG58" s="3"/>
      <c r="SH58" s="3"/>
      <c r="SI58" s="3">
        <v>27373</v>
      </c>
      <c r="SJ58" s="3"/>
      <c r="SK58" s="3"/>
      <c r="SL58" s="3"/>
      <c r="SM58" s="3"/>
      <c r="SN58" s="3"/>
      <c r="SO58" s="3"/>
      <c r="SP58" s="3"/>
      <c r="SQ58" s="3">
        <v>7926</v>
      </c>
      <c r="SR58" s="3">
        <v>1033</v>
      </c>
      <c r="SS58" s="3">
        <v>620</v>
      </c>
      <c r="ST58" s="3"/>
      <c r="SU58" s="3"/>
      <c r="SV58" s="3">
        <v>2300</v>
      </c>
      <c r="SW58" s="3"/>
      <c r="SX58" s="3"/>
      <c r="SY58" s="3"/>
      <c r="SZ58" s="3">
        <v>81523.929999999993</v>
      </c>
      <c r="TA58" s="3"/>
      <c r="TB58" s="3"/>
      <c r="TC58" s="3"/>
      <c r="TD58" s="3"/>
      <c r="TE58" s="3"/>
      <c r="TF58" s="3"/>
      <c r="TG58" s="3">
        <v>13786.3</v>
      </c>
      <c r="TH58" s="3">
        <v>6362.11</v>
      </c>
      <c r="TI58" s="3">
        <v>2989</v>
      </c>
      <c r="TJ58" s="3"/>
      <c r="TK58" s="3"/>
      <c r="TL58" s="3">
        <v>3857</v>
      </c>
      <c r="TM58" s="3"/>
      <c r="TN58" s="3"/>
      <c r="TO58" s="3"/>
      <c r="TP58" s="3">
        <v>795</v>
      </c>
      <c r="TQ58" s="3">
        <v>310</v>
      </c>
      <c r="TR58" s="3">
        <v>5250.94</v>
      </c>
      <c r="TS58" s="3"/>
      <c r="TT58" s="3"/>
      <c r="TU58" s="3">
        <v>4542</v>
      </c>
      <c r="TV58" s="3">
        <v>21557.9</v>
      </c>
      <c r="TW58" s="3"/>
      <c r="TX58" s="3">
        <v>13606.3</v>
      </c>
      <c r="TY58" s="3"/>
      <c r="TZ58" s="3"/>
      <c r="UA58" s="3"/>
      <c r="UB58" s="3"/>
      <c r="UC58" s="3"/>
      <c r="UD58" s="3">
        <v>3900</v>
      </c>
      <c r="UE58" s="3"/>
      <c r="UF58" s="3"/>
      <c r="UG58" s="3"/>
      <c r="UH58" s="3"/>
      <c r="UI58" s="3"/>
      <c r="UJ58" s="3"/>
      <c r="UK58" s="3"/>
      <c r="UL58" s="3"/>
      <c r="UM58" s="3"/>
      <c r="UN58" s="3">
        <v>621</v>
      </c>
      <c r="UO58" s="3"/>
      <c r="UP58" s="3"/>
      <c r="UQ58" s="3"/>
      <c r="UR58" s="3"/>
      <c r="US58" s="3">
        <v>480</v>
      </c>
      <c r="UT58" s="3"/>
      <c r="UU58" s="3"/>
      <c r="UV58" s="3"/>
      <c r="UW58" s="3"/>
      <c r="UX58" s="3"/>
      <c r="UY58" s="3"/>
      <c r="UZ58" s="3"/>
      <c r="VA58" s="3"/>
      <c r="VB58" s="3">
        <v>822</v>
      </c>
      <c r="VC58" s="3"/>
      <c r="VD58" s="3"/>
      <c r="VE58" s="3"/>
      <c r="VF58" s="3"/>
      <c r="VG58" s="3"/>
      <c r="VH58" s="3"/>
      <c r="VI58" s="3"/>
      <c r="VJ58" s="3"/>
      <c r="VK58" s="3"/>
      <c r="VL58" s="3"/>
      <c r="VM58" s="3"/>
      <c r="VN58" s="3"/>
      <c r="VO58" s="3"/>
      <c r="VP58" s="3"/>
      <c r="VQ58" s="3"/>
      <c r="VR58" s="3"/>
      <c r="VS58" s="3"/>
      <c r="VT58" s="3"/>
      <c r="VU58" s="3"/>
      <c r="VV58" s="3">
        <v>0</v>
      </c>
      <c r="VW58" s="3"/>
      <c r="VX58" s="3"/>
      <c r="VY58" s="3"/>
      <c r="VZ58" s="3">
        <v>20583</v>
      </c>
      <c r="WA58" s="3"/>
      <c r="WB58" s="3">
        <v>12233</v>
      </c>
      <c r="WC58" s="3">
        <v>12480</v>
      </c>
      <c r="WD58" s="3"/>
      <c r="WE58" s="3"/>
      <c r="WF58" s="3">
        <v>2700</v>
      </c>
      <c r="WG58" s="3"/>
      <c r="WH58" s="3"/>
      <c r="WI58" s="3"/>
      <c r="WJ58" s="3"/>
      <c r="WK58" s="3"/>
      <c r="WL58" s="3"/>
      <c r="WM58" s="3"/>
      <c r="WN58" s="3"/>
      <c r="WO58" s="3"/>
      <c r="WP58" s="3"/>
      <c r="WQ58" s="3">
        <v>17870</v>
      </c>
      <c r="WR58" s="3"/>
      <c r="WS58" s="3"/>
      <c r="WT58" s="3"/>
      <c r="WU58" s="3"/>
      <c r="WV58" s="3"/>
      <c r="WW58" s="3"/>
      <c r="WX58" s="3"/>
      <c r="WY58" s="3"/>
      <c r="WZ58" s="3"/>
      <c r="XA58" s="3"/>
      <c r="XB58" s="3"/>
      <c r="XC58" s="3"/>
      <c r="XD58" s="3"/>
      <c r="XE58" s="3"/>
      <c r="XF58" s="3"/>
      <c r="XG58" s="3"/>
      <c r="XH58" s="3"/>
      <c r="XI58" s="3"/>
      <c r="XJ58" s="3">
        <v>610</v>
      </c>
      <c r="XK58" s="3"/>
      <c r="XL58" s="3">
        <v>9997.4</v>
      </c>
      <c r="XM58" s="3">
        <v>600</v>
      </c>
      <c r="XN58" s="3">
        <v>700</v>
      </c>
      <c r="XO58" s="3"/>
      <c r="XP58" s="3"/>
      <c r="XQ58" s="3"/>
      <c r="XR58" s="3"/>
      <c r="XS58" s="3"/>
      <c r="XT58" s="3"/>
      <c r="XU58" s="3"/>
      <c r="XV58" s="3"/>
      <c r="XW58" s="3"/>
      <c r="XX58" s="3"/>
      <c r="XY58" s="3"/>
      <c r="XZ58" s="3"/>
      <c r="YA58" s="3">
        <v>1825</v>
      </c>
      <c r="YB58" s="3">
        <v>11363</v>
      </c>
      <c r="YC58" s="3">
        <v>45970</v>
      </c>
      <c r="YD58" s="3">
        <v>11704</v>
      </c>
      <c r="YE58" s="3"/>
      <c r="YF58" s="3">
        <v>29578</v>
      </c>
      <c r="YG58" s="3"/>
      <c r="YH58" s="3">
        <v>10171.17</v>
      </c>
      <c r="YI58" s="3"/>
      <c r="YJ58" s="3"/>
      <c r="YK58" s="3"/>
      <c r="YL58" s="3"/>
      <c r="YM58" s="3"/>
      <c r="YN58" s="3"/>
      <c r="YO58" s="3"/>
      <c r="YP58" s="3"/>
      <c r="YQ58" s="3"/>
      <c r="YR58" s="3"/>
      <c r="YS58" s="3"/>
      <c r="YT58" s="3"/>
      <c r="YU58" s="3"/>
      <c r="YV58" s="3"/>
      <c r="YW58" s="3"/>
      <c r="YX58" s="3"/>
      <c r="YY58" s="3"/>
      <c r="YZ58" s="3"/>
      <c r="ZA58" s="3"/>
      <c r="ZB58" s="3">
        <v>37880</v>
      </c>
      <c r="ZC58" s="3"/>
      <c r="ZD58" s="3"/>
      <c r="ZE58" s="3"/>
      <c r="ZF58" s="3"/>
      <c r="ZG58" s="3"/>
      <c r="ZH58" s="3"/>
      <c r="ZI58" s="3"/>
      <c r="ZJ58" s="3">
        <v>54757</v>
      </c>
      <c r="ZK58" s="3"/>
      <c r="ZL58" s="3"/>
      <c r="ZM58" s="3"/>
      <c r="ZN58" s="3"/>
      <c r="ZO58" s="3"/>
      <c r="ZP58" s="3"/>
      <c r="ZQ58" s="3"/>
      <c r="ZR58" s="3"/>
      <c r="ZS58" s="3"/>
      <c r="ZT58" s="3"/>
      <c r="ZU58" s="3"/>
      <c r="ZV58" s="3"/>
      <c r="ZW58" s="3"/>
      <c r="ZX58" s="3"/>
      <c r="ZY58" s="3"/>
      <c r="ZZ58" s="3"/>
      <c r="AAA58" s="3"/>
      <c r="AAB58" s="3"/>
      <c r="AAC58" s="3"/>
      <c r="AAD58" s="3"/>
      <c r="AAE58" s="3"/>
      <c r="AAF58" s="3"/>
      <c r="AAG58" s="3">
        <v>2206</v>
      </c>
      <c r="AAH58" s="3">
        <v>284992.90000000002</v>
      </c>
      <c r="AAI58" s="3">
        <v>69875.27</v>
      </c>
      <c r="AAJ58" s="3">
        <v>464517.8</v>
      </c>
      <c r="AAK58" s="3">
        <v>126910.7</v>
      </c>
      <c r="AAL58" s="3">
        <v>239063</v>
      </c>
      <c r="AAM58" s="3">
        <v>530149.81000000006</v>
      </c>
      <c r="AAN58" s="3">
        <v>188714.6</v>
      </c>
      <c r="AAO58" s="3">
        <v>404215.45</v>
      </c>
      <c r="AAP58" s="3">
        <v>321664.56</v>
      </c>
      <c r="AAQ58" s="3">
        <v>225338.75</v>
      </c>
      <c r="AAR58" s="3">
        <v>504762.65</v>
      </c>
      <c r="AAS58" s="3">
        <v>2156.6</v>
      </c>
      <c r="AAT58" s="3"/>
      <c r="AAU58" s="3">
        <v>22357.4</v>
      </c>
      <c r="AAV58" s="3"/>
      <c r="AAW58" s="3">
        <v>16099</v>
      </c>
      <c r="AAX58" s="3"/>
      <c r="AAY58" s="3"/>
      <c r="AAZ58" s="3"/>
      <c r="ABA58" s="3">
        <v>34197.35</v>
      </c>
      <c r="ABB58" s="3"/>
      <c r="ABC58" s="3"/>
      <c r="ABD58" s="3"/>
      <c r="ABE58" s="3">
        <v>16654</v>
      </c>
      <c r="ABF58" s="3"/>
      <c r="ABG58" s="3"/>
      <c r="ABH58" s="3">
        <v>320273.95</v>
      </c>
      <c r="ABI58" s="3">
        <v>7101.75</v>
      </c>
      <c r="ABJ58" s="3"/>
      <c r="ABK58" s="3">
        <v>4914</v>
      </c>
      <c r="ABL58" s="3"/>
      <c r="ABM58" s="3"/>
      <c r="ABN58" s="3"/>
      <c r="ABO58" s="3"/>
      <c r="ABP58" s="3"/>
      <c r="ABQ58" s="3"/>
      <c r="ABR58" s="3"/>
      <c r="ABS58" s="3"/>
      <c r="ABT58" s="3"/>
      <c r="ABU58" s="3"/>
      <c r="ABV58" s="3">
        <v>1552777.86</v>
      </c>
      <c r="ABW58" s="3">
        <v>1066425.29</v>
      </c>
      <c r="ABX58" s="3">
        <v>774398</v>
      </c>
      <c r="ABY58" s="3">
        <v>23864</v>
      </c>
      <c r="ABZ58" s="3"/>
      <c r="ACA58" s="3"/>
      <c r="ACB58" s="3"/>
      <c r="ACC58" s="3"/>
      <c r="ACD58" s="3">
        <v>101.5</v>
      </c>
      <c r="ACE58" s="3">
        <v>100730.5</v>
      </c>
      <c r="ACF58" s="3">
        <v>136875.5</v>
      </c>
      <c r="ACG58" s="3">
        <v>254758</v>
      </c>
      <c r="ACH58" s="3"/>
      <c r="ACI58" s="3">
        <v>424972.25</v>
      </c>
      <c r="ACJ58" s="3">
        <v>177405</v>
      </c>
      <c r="ACK58" s="3">
        <v>308318.81</v>
      </c>
      <c r="ACL58" s="3">
        <v>154741</v>
      </c>
      <c r="ACM58" s="3">
        <v>137870.5</v>
      </c>
      <c r="ACN58" s="3">
        <v>481863.92</v>
      </c>
      <c r="ACO58" s="3">
        <v>134809</v>
      </c>
      <c r="ACP58" s="3">
        <v>171180.41</v>
      </c>
      <c r="ACQ58" s="3">
        <v>648579.42000000004</v>
      </c>
      <c r="ACR58" s="3">
        <v>252621.81</v>
      </c>
      <c r="ACS58" s="3">
        <v>377379.2</v>
      </c>
      <c r="ACT58" s="3">
        <v>10768</v>
      </c>
      <c r="ACU58" s="3">
        <v>140783</v>
      </c>
      <c r="ACV58" s="3">
        <v>101616.12</v>
      </c>
      <c r="ACW58" s="3">
        <v>592831.92000000004</v>
      </c>
      <c r="ACX58" s="3"/>
      <c r="ACY58" s="3">
        <v>414498.8</v>
      </c>
      <c r="ACZ58" s="3">
        <v>66319.7</v>
      </c>
      <c r="ADA58" s="3">
        <v>49041.9</v>
      </c>
      <c r="ADB58" s="3">
        <v>197746.5</v>
      </c>
      <c r="ADC58" s="3">
        <v>295974.90000000002</v>
      </c>
      <c r="ADD58" s="3">
        <v>57879.9</v>
      </c>
      <c r="ADE58" s="3"/>
      <c r="ADF58" s="3">
        <v>82556.7</v>
      </c>
      <c r="ADG58" s="3"/>
      <c r="ADH58" s="3"/>
      <c r="ADI58" s="3"/>
      <c r="ADJ58" s="3"/>
      <c r="ADK58" s="3"/>
      <c r="ADL58" s="3"/>
      <c r="ADM58" s="3"/>
      <c r="ADN58" s="3"/>
      <c r="ADO58" s="3"/>
      <c r="ADP58" s="3"/>
      <c r="ADQ58" s="3"/>
      <c r="ADR58" s="3"/>
      <c r="ADS58" s="3"/>
      <c r="ADT58" s="3"/>
      <c r="ADU58" s="3"/>
      <c r="ADV58" s="3"/>
      <c r="ADW58" s="3"/>
      <c r="ADX58" s="3"/>
      <c r="ADY58" s="3"/>
      <c r="ADZ58" s="3">
        <v>160</v>
      </c>
      <c r="AEA58" s="3"/>
      <c r="AEB58" s="3"/>
      <c r="AEC58" s="3"/>
      <c r="AED58" s="3"/>
      <c r="AEE58" s="3"/>
      <c r="AEF58" s="3"/>
      <c r="AEG58" s="3">
        <v>36526</v>
      </c>
      <c r="AEH58" s="3">
        <v>60679</v>
      </c>
      <c r="AEI58" s="3"/>
      <c r="AEJ58" s="3"/>
      <c r="AEK58" s="3">
        <v>19365</v>
      </c>
      <c r="AEL58" s="3"/>
      <c r="AEM58" s="3">
        <v>37641</v>
      </c>
      <c r="AEN58" s="3"/>
      <c r="AEO58" s="3"/>
      <c r="AEP58" s="3"/>
      <c r="AEQ58" s="3"/>
      <c r="AER58" s="3"/>
      <c r="AES58" s="3">
        <v>5660</v>
      </c>
      <c r="AET58" s="3">
        <v>3114</v>
      </c>
      <c r="AEU58" s="3"/>
      <c r="AEV58" s="3"/>
      <c r="AEW58" s="3"/>
      <c r="AEX58" s="3"/>
      <c r="AEY58" s="3">
        <v>67366.2</v>
      </c>
      <c r="AEZ58" s="3">
        <v>1877892.8</v>
      </c>
      <c r="AFA58" s="3"/>
      <c r="AFB58" s="3">
        <v>13843.2</v>
      </c>
      <c r="AFC58" s="3">
        <v>131220.79999999999</v>
      </c>
      <c r="AFD58" s="3">
        <v>76522.2</v>
      </c>
      <c r="AFE58" s="3"/>
      <c r="AFF58" s="3">
        <v>38099.1</v>
      </c>
      <c r="AFG58" s="3"/>
      <c r="AFH58" s="3"/>
      <c r="AFI58" s="3">
        <v>107901.4</v>
      </c>
      <c r="AFJ58" s="3">
        <v>58462</v>
      </c>
      <c r="AFK58" s="3">
        <v>3527</v>
      </c>
      <c r="AFL58" s="3">
        <v>541608.75</v>
      </c>
      <c r="AFM58" s="3"/>
      <c r="AFN58" s="3">
        <v>2415</v>
      </c>
      <c r="AFO58" s="3"/>
      <c r="AFP58" s="3"/>
      <c r="AFQ58" s="3"/>
      <c r="AFR58" s="3">
        <v>4224</v>
      </c>
      <c r="AFS58" s="3"/>
      <c r="AFT58" s="3">
        <v>81310.84</v>
      </c>
      <c r="AFU58" s="3"/>
    </row>
    <row r="59" spans="1:853" x14ac:dyDescent="0.2">
      <c r="A59" s="7"/>
      <c r="B59" s="8" t="s">
        <v>262</v>
      </c>
      <c r="C59" s="2" t="s">
        <v>263</v>
      </c>
      <c r="D59" s="11"/>
      <c r="E59" s="11"/>
      <c r="F59" s="3"/>
      <c r="G59" s="3"/>
      <c r="H59" s="3">
        <v>571650</v>
      </c>
      <c r="I59" s="3"/>
      <c r="J59" s="3">
        <v>1321947</v>
      </c>
      <c r="K59" s="3"/>
      <c r="L59" s="3">
        <v>21154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>
        <v>1890</v>
      </c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>
        <v>16529</v>
      </c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>
        <v>676710</v>
      </c>
      <c r="JO59" s="3"/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  <c r="LA59" s="3"/>
      <c r="LB59" s="3"/>
      <c r="LC59" s="3"/>
      <c r="LD59" s="3"/>
      <c r="LE59" s="3"/>
      <c r="LF59" s="3"/>
      <c r="LG59" s="3"/>
      <c r="LH59" s="3"/>
      <c r="LI59" s="3"/>
      <c r="LJ59" s="3"/>
      <c r="LK59" s="3"/>
      <c r="LL59" s="3"/>
      <c r="LM59" s="3"/>
      <c r="LN59" s="3"/>
      <c r="LO59" s="3"/>
      <c r="LP59" s="3"/>
      <c r="LQ59" s="3"/>
      <c r="LR59" s="3"/>
      <c r="LS59" s="3"/>
      <c r="LT59" s="3"/>
      <c r="LU59" s="3"/>
      <c r="LV59" s="3"/>
      <c r="LW59" s="3"/>
      <c r="LX59" s="3"/>
      <c r="LY59" s="3"/>
      <c r="LZ59" s="3"/>
      <c r="MA59" s="3"/>
      <c r="MB59" s="3"/>
      <c r="MC59" s="3"/>
      <c r="MD59" s="3"/>
      <c r="ME59" s="3"/>
      <c r="MF59" s="3"/>
      <c r="MG59" s="3"/>
      <c r="MH59" s="3"/>
      <c r="MI59" s="3"/>
      <c r="MJ59" s="3"/>
      <c r="MK59" s="3"/>
      <c r="ML59" s="3"/>
      <c r="MM59" s="3"/>
      <c r="MN59" s="3"/>
      <c r="MO59" s="3"/>
      <c r="MP59" s="3"/>
      <c r="MQ59" s="3"/>
      <c r="MR59" s="3"/>
      <c r="MS59" s="3"/>
      <c r="MT59" s="3"/>
      <c r="MU59" s="3"/>
      <c r="MV59" s="3"/>
      <c r="MW59" s="3"/>
      <c r="MX59" s="3"/>
      <c r="MY59" s="3"/>
      <c r="MZ59" s="3"/>
      <c r="NA59" s="3"/>
      <c r="NB59" s="3"/>
      <c r="NC59" s="3"/>
      <c r="ND59" s="3"/>
      <c r="NE59" s="3"/>
      <c r="NF59" s="3"/>
      <c r="NG59" s="3"/>
      <c r="NH59" s="3"/>
      <c r="NI59" s="3"/>
      <c r="NJ59" s="3"/>
      <c r="NK59" s="3"/>
      <c r="NL59" s="3"/>
      <c r="NM59" s="3"/>
      <c r="NN59" s="3"/>
      <c r="NO59" s="3"/>
      <c r="NP59" s="3"/>
      <c r="NQ59" s="3"/>
      <c r="NR59" s="3"/>
      <c r="NS59" s="3"/>
      <c r="NT59" s="3"/>
      <c r="NU59" s="3"/>
      <c r="NV59" s="3"/>
      <c r="NW59" s="3"/>
      <c r="NX59" s="3"/>
      <c r="NY59" s="3"/>
      <c r="NZ59" s="3"/>
      <c r="OA59" s="3"/>
      <c r="OB59" s="3"/>
      <c r="OC59" s="3"/>
      <c r="OD59" s="3"/>
      <c r="OE59" s="3"/>
      <c r="OF59" s="3"/>
      <c r="OG59" s="3"/>
      <c r="OH59" s="3"/>
      <c r="OI59" s="3"/>
      <c r="OJ59" s="3"/>
      <c r="OK59" s="3"/>
      <c r="OL59" s="3"/>
      <c r="OM59" s="3"/>
      <c r="ON59" s="3"/>
      <c r="OO59" s="3"/>
      <c r="OP59" s="3"/>
      <c r="OQ59" s="3"/>
      <c r="OR59" s="3"/>
      <c r="OS59" s="3"/>
      <c r="OT59" s="3"/>
      <c r="OU59" s="3"/>
      <c r="OV59" s="3"/>
      <c r="OW59" s="3"/>
      <c r="OX59" s="3"/>
      <c r="OY59" s="3"/>
      <c r="OZ59" s="3"/>
      <c r="PA59" s="3"/>
      <c r="PB59" s="3"/>
      <c r="PC59" s="3"/>
      <c r="PD59" s="3"/>
      <c r="PE59" s="3"/>
      <c r="PF59" s="3"/>
      <c r="PG59" s="3"/>
      <c r="PH59" s="3"/>
      <c r="PI59" s="3"/>
      <c r="PJ59" s="3"/>
      <c r="PK59" s="3"/>
      <c r="PL59" s="3"/>
      <c r="PM59" s="3"/>
      <c r="PN59" s="3"/>
      <c r="PO59" s="3"/>
      <c r="PP59" s="3"/>
      <c r="PQ59" s="3"/>
      <c r="PR59" s="3"/>
      <c r="PS59" s="3"/>
      <c r="PT59" s="3"/>
      <c r="PU59" s="3"/>
      <c r="PV59" s="3"/>
      <c r="PW59" s="3"/>
      <c r="PX59" s="3"/>
      <c r="PY59" s="3"/>
      <c r="PZ59" s="3"/>
      <c r="QA59" s="3"/>
      <c r="QB59" s="3"/>
      <c r="QC59" s="3"/>
      <c r="QD59" s="3"/>
      <c r="QE59" s="3"/>
      <c r="QF59" s="3"/>
      <c r="QG59" s="3"/>
      <c r="QH59" s="3"/>
      <c r="QI59" s="3"/>
      <c r="QJ59" s="3"/>
      <c r="QK59" s="3"/>
      <c r="QL59" s="3"/>
      <c r="QM59" s="3"/>
      <c r="QN59" s="3"/>
      <c r="QO59" s="3"/>
      <c r="QP59" s="3"/>
      <c r="QQ59" s="3"/>
      <c r="QR59" s="3"/>
      <c r="QS59" s="3"/>
      <c r="QT59" s="3"/>
      <c r="QU59" s="3"/>
      <c r="QV59" s="3"/>
      <c r="QW59" s="3"/>
      <c r="QX59" s="3"/>
      <c r="QY59" s="3"/>
      <c r="QZ59" s="3"/>
      <c r="RA59" s="3"/>
      <c r="RB59" s="3"/>
      <c r="RC59" s="3"/>
      <c r="RD59" s="3"/>
      <c r="RE59" s="3"/>
      <c r="RF59" s="3"/>
      <c r="RG59" s="3"/>
      <c r="RH59" s="3"/>
      <c r="RI59" s="3"/>
      <c r="RJ59" s="3"/>
      <c r="RK59" s="3"/>
      <c r="RL59" s="3"/>
      <c r="RM59" s="3"/>
      <c r="RN59" s="3"/>
      <c r="RO59" s="3"/>
      <c r="RP59" s="3"/>
      <c r="RQ59" s="3"/>
      <c r="RR59" s="3"/>
      <c r="RS59" s="3"/>
      <c r="RT59" s="3"/>
      <c r="RU59" s="3"/>
      <c r="RV59" s="3"/>
      <c r="RW59" s="3"/>
      <c r="RX59" s="3"/>
      <c r="RY59" s="3"/>
      <c r="RZ59" s="3"/>
      <c r="SA59" s="3"/>
      <c r="SB59" s="3"/>
      <c r="SC59" s="3"/>
      <c r="SD59" s="3"/>
      <c r="SE59" s="3"/>
      <c r="SF59" s="3"/>
      <c r="SG59" s="3"/>
      <c r="SH59" s="3"/>
      <c r="SI59" s="3"/>
      <c r="SJ59" s="3"/>
      <c r="SK59" s="3"/>
      <c r="SL59" s="3"/>
      <c r="SM59" s="3"/>
      <c r="SN59" s="3"/>
      <c r="SO59" s="3"/>
      <c r="SP59" s="3"/>
      <c r="SQ59" s="3"/>
      <c r="SR59" s="3"/>
      <c r="SS59" s="3"/>
      <c r="ST59" s="3"/>
      <c r="SU59" s="3"/>
      <c r="SV59" s="3"/>
      <c r="SW59" s="3"/>
      <c r="SX59" s="3"/>
      <c r="SY59" s="3"/>
      <c r="SZ59" s="3"/>
      <c r="TA59" s="3"/>
      <c r="TB59" s="3"/>
      <c r="TC59" s="3"/>
      <c r="TD59" s="3"/>
      <c r="TE59" s="3"/>
      <c r="TF59" s="3">
        <v>9897</v>
      </c>
      <c r="TG59" s="3"/>
      <c r="TH59" s="3"/>
      <c r="TI59" s="3"/>
      <c r="TJ59" s="3"/>
      <c r="TK59" s="3"/>
      <c r="TL59" s="3"/>
      <c r="TM59" s="3"/>
      <c r="TN59" s="3"/>
      <c r="TO59" s="3"/>
      <c r="TP59" s="3"/>
      <c r="TQ59" s="3"/>
      <c r="TR59" s="3"/>
      <c r="TS59" s="3"/>
      <c r="TT59" s="3"/>
      <c r="TU59" s="3"/>
      <c r="TV59" s="3"/>
      <c r="TW59" s="3"/>
      <c r="TX59" s="3"/>
      <c r="TY59" s="3"/>
      <c r="TZ59" s="3"/>
      <c r="UA59" s="3"/>
      <c r="UB59" s="3"/>
      <c r="UC59" s="3"/>
      <c r="UD59" s="3"/>
      <c r="UE59" s="3"/>
      <c r="UF59" s="3"/>
      <c r="UG59" s="3"/>
      <c r="UH59" s="3"/>
      <c r="UI59" s="3"/>
      <c r="UJ59" s="3"/>
      <c r="UK59" s="3"/>
      <c r="UL59" s="3"/>
      <c r="UM59" s="3"/>
      <c r="UN59" s="3"/>
      <c r="UO59" s="3"/>
      <c r="UP59" s="3"/>
      <c r="UQ59" s="3"/>
      <c r="UR59" s="3"/>
      <c r="US59" s="3"/>
      <c r="UT59" s="3"/>
      <c r="UU59" s="3"/>
      <c r="UV59" s="3"/>
      <c r="UW59" s="3"/>
      <c r="UX59" s="3"/>
      <c r="UY59" s="3"/>
      <c r="UZ59" s="3"/>
      <c r="VA59" s="3"/>
      <c r="VB59" s="3"/>
      <c r="VC59" s="3"/>
      <c r="VD59" s="3"/>
      <c r="VE59" s="3"/>
      <c r="VF59" s="3"/>
      <c r="VG59" s="3"/>
      <c r="VH59" s="3"/>
      <c r="VI59" s="3"/>
      <c r="VJ59" s="3"/>
      <c r="VK59" s="3"/>
      <c r="VL59" s="3"/>
      <c r="VM59" s="3"/>
      <c r="VN59" s="3"/>
      <c r="VO59" s="3"/>
      <c r="VP59" s="3"/>
      <c r="VQ59" s="3"/>
      <c r="VR59" s="3"/>
      <c r="VS59" s="3"/>
      <c r="VT59" s="3"/>
      <c r="VU59" s="3"/>
      <c r="VV59" s="3"/>
      <c r="VW59" s="3"/>
      <c r="VX59" s="3"/>
      <c r="VY59" s="3"/>
      <c r="VZ59" s="3"/>
      <c r="WA59" s="3"/>
      <c r="WB59" s="3"/>
      <c r="WC59" s="3"/>
      <c r="WD59" s="3"/>
      <c r="WE59" s="3"/>
      <c r="WF59" s="3"/>
      <c r="WG59" s="3"/>
      <c r="WH59" s="3">
        <v>700</v>
      </c>
      <c r="WI59" s="3"/>
      <c r="WJ59" s="3"/>
      <c r="WK59" s="3"/>
      <c r="WL59" s="3"/>
      <c r="WM59" s="3"/>
      <c r="WN59" s="3"/>
      <c r="WO59" s="3"/>
      <c r="WP59" s="3"/>
      <c r="WQ59" s="3"/>
      <c r="WR59" s="3"/>
      <c r="WS59" s="3"/>
      <c r="WT59" s="3"/>
      <c r="WU59" s="3"/>
      <c r="WV59" s="3"/>
      <c r="WW59" s="3"/>
      <c r="WX59" s="3"/>
      <c r="WY59" s="3"/>
      <c r="WZ59" s="3"/>
      <c r="XA59" s="3"/>
      <c r="XB59" s="3"/>
      <c r="XC59" s="3"/>
      <c r="XD59" s="3"/>
      <c r="XE59" s="3"/>
      <c r="XF59" s="3"/>
      <c r="XG59" s="3"/>
      <c r="XH59" s="3"/>
      <c r="XI59" s="3"/>
      <c r="XJ59" s="3"/>
      <c r="XK59" s="3"/>
      <c r="XL59" s="3"/>
      <c r="XM59" s="3"/>
      <c r="XN59" s="3"/>
      <c r="XO59" s="3"/>
      <c r="XP59" s="3"/>
      <c r="XQ59" s="3"/>
      <c r="XR59" s="3"/>
      <c r="XS59" s="3"/>
      <c r="XT59" s="3"/>
      <c r="XU59" s="3"/>
      <c r="XV59" s="3"/>
      <c r="XW59" s="3"/>
      <c r="XX59" s="3"/>
      <c r="XY59" s="3"/>
      <c r="XZ59" s="3"/>
      <c r="YA59" s="3"/>
      <c r="YB59" s="3"/>
      <c r="YC59" s="3"/>
      <c r="YD59" s="3"/>
      <c r="YE59" s="3"/>
      <c r="YF59" s="3"/>
      <c r="YG59" s="3"/>
      <c r="YH59" s="3"/>
      <c r="YI59" s="3"/>
      <c r="YJ59" s="3"/>
      <c r="YK59" s="3"/>
      <c r="YL59" s="3"/>
      <c r="YM59" s="3"/>
      <c r="YN59" s="3"/>
      <c r="YO59" s="3"/>
      <c r="YP59" s="3"/>
      <c r="YQ59" s="3"/>
      <c r="YR59" s="3"/>
      <c r="YS59" s="3"/>
      <c r="YT59" s="3"/>
      <c r="YU59" s="3"/>
      <c r="YV59" s="3"/>
      <c r="YW59" s="3"/>
      <c r="YX59" s="3"/>
      <c r="YY59" s="3"/>
      <c r="YZ59" s="3"/>
      <c r="ZA59" s="3"/>
      <c r="ZB59" s="3"/>
      <c r="ZC59" s="3"/>
      <c r="ZD59" s="3"/>
      <c r="ZE59" s="3"/>
      <c r="ZF59" s="3"/>
      <c r="ZG59" s="3"/>
      <c r="ZH59" s="3"/>
      <c r="ZI59" s="3"/>
      <c r="ZJ59" s="3"/>
      <c r="ZK59" s="3"/>
      <c r="ZL59" s="3"/>
      <c r="ZM59" s="3"/>
      <c r="ZN59" s="3"/>
      <c r="ZO59" s="3"/>
      <c r="ZP59" s="3"/>
      <c r="ZQ59" s="3"/>
      <c r="ZR59" s="3"/>
      <c r="ZS59" s="3"/>
      <c r="ZT59" s="3"/>
      <c r="ZU59" s="3"/>
      <c r="ZV59" s="3"/>
      <c r="ZW59" s="3"/>
      <c r="ZX59" s="3"/>
      <c r="ZY59" s="3"/>
      <c r="ZZ59" s="3"/>
      <c r="AAA59" s="3"/>
      <c r="AAB59" s="3"/>
      <c r="AAC59" s="3"/>
      <c r="AAD59" s="3"/>
      <c r="AAE59" s="3"/>
      <c r="AAF59" s="3"/>
      <c r="AAG59" s="3"/>
      <c r="AAH59" s="3"/>
      <c r="AAI59" s="3"/>
      <c r="AAJ59" s="3"/>
      <c r="AAK59" s="3"/>
      <c r="AAL59" s="3"/>
      <c r="AAM59" s="3"/>
      <c r="AAN59" s="3"/>
      <c r="AAO59" s="3"/>
      <c r="AAP59" s="3"/>
      <c r="AAQ59" s="3"/>
      <c r="AAR59" s="3"/>
      <c r="AAS59" s="3"/>
      <c r="AAT59" s="3"/>
      <c r="AAU59" s="3"/>
      <c r="AAV59" s="3"/>
      <c r="AAW59" s="3"/>
      <c r="AAX59" s="3"/>
      <c r="AAY59" s="3"/>
      <c r="AAZ59" s="3"/>
      <c r="ABA59" s="3"/>
      <c r="ABB59" s="3"/>
      <c r="ABC59" s="3"/>
      <c r="ABD59" s="3"/>
      <c r="ABE59" s="3"/>
      <c r="ABF59" s="3"/>
      <c r="ABG59" s="3"/>
      <c r="ABH59" s="3"/>
      <c r="ABI59" s="3"/>
      <c r="ABJ59" s="3"/>
      <c r="ABK59" s="3"/>
      <c r="ABL59" s="3"/>
      <c r="ABM59" s="3"/>
      <c r="ABN59" s="3"/>
      <c r="ABO59" s="3"/>
      <c r="ABP59" s="3"/>
      <c r="ABQ59" s="3"/>
      <c r="ABR59" s="3"/>
      <c r="ABS59" s="3"/>
      <c r="ABT59" s="3"/>
      <c r="ABU59" s="3"/>
      <c r="ABV59" s="3"/>
      <c r="ABW59" s="3"/>
      <c r="ABX59" s="3"/>
      <c r="ABY59" s="3"/>
      <c r="ABZ59" s="3"/>
      <c r="ACA59" s="3"/>
      <c r="ACB59" s="3"/>
      <c r="ACC59" s="3"/>
      <c r="ACD59" s="3"/>
      <c r="ACE59" s="3"/>
      <c r="ACF59" s="3"/>
      <c r="ACG59" s="3"/>
      <c r="ACH59" s="3"/>
      <c r="ACI59" s="3"/>
      <c r="ACJ59" s="3"/>
      <c r="ACK59" s="3"/>
      <c r="ACL59" s="3"/>
      <c r="ACM59" s="3"/>
      <c r="ACN59" s="3"/>
      <c r="ACO59" s="3"/>
      <c r="ACP59" s="3"/>
      <c r="ACQ59" s="3"/>
      <c r="ACR59" s="3"/>
      <c r="ACS59" s="3"/>
      <c r="ACT59" s="3"/>
      <c r="ACU59" s="3"/>
      <c r="ACV59" s="3"/>
      <c r="ACW59" s="3"/>
      <c r="ACX59" s="3"/>
      <c r="ACY59" s="3"/>
      <c r="ACZ59" s="3"/>
      <c r="ADA59" s="3"/>
      <c r="ADB59" s="3"/>
      <c r="ADC59" s="3"/>
      <c r="ADD59" s="3"/>
      <c r="ADE59" s="3"/>
      <c r="ADF59" s="3"/>
      <c r="ADG59" s="3"/>
      <c r="ADH59" s="3"/>
      <c r="ADI59" s="3"/>
      <c r="ADJ59" s="3"/>
      <c r="ADK59" s="3"/>
      <c r="ADL59" s="3"/>
      <c r="ADM59" s="3"/>
      <c r="ADN59" s="3"/>
      <c r="ADO59" s="3"/>
      <c r="ADP59" s="3"/>
      <c r="ADQ59" s="3"/>
      <c r="ADR59" s="3"/>
      <c r="ADS59" s="3"/>
      <c r="ADT59" s="3"/>
      <c r="ADU59" s="3"/>
      <c r="ADV59" s="3"/>
      <c r="ADW59" s="3"/>
      <c r="ADX59" s="3"/>
      <c r="ADY59" s="3"/>
      <c r="ADZ59" s="3"/>
      <c r="AEA59" s="3"/>
      <c r="AEB59" s="3"/>
      <c r="AEC59" s="3"/>
      <c r="AED59" s="3"/>
      <c r="AEE59" s="3"/>
      <c r="AEF59" s="3"/>
      <c r="AEG59" s="3"/>
      <c r="AEH59" s="3"/>
      <c r="AEI59" s="3"/>
      <c r="AEJ59" s="3"/>
      <c r="AEK59" s="3"/>
      <c r="AEL59" s="3"/>
      <c r="AEM59" s="3"/>
      <c r="AEN59" s="3"/>
      <c r="AEO59" s="3"/>
      <c r="AEP59" s="3"/>
      <c r="AEQ59" s="3"/>
      <c r="AER59" s="3"/>
      <c r="AES59" s="3"/>
      <c r="AET59" s="3"/>
      <c r="AEU59" s="3"/>
      <c r="AEV59" s="3"/>
      <c r="AEW59" s="3"/>
      <c r="AEX59" s="3"/>
      <c r="AEY59" s="3"/>
      <c r="AEZ59" s="3"/>
      <c r="AFA59" s="3"/>
      <c r="AFB59" s="3"/>
      <c r="AFC59" s="3"/>
      <c r="AFD59" s="3"/>
      <c r="AFE59" s="3"/>
      <c r="AFF59" s="3"/>
      <c r="AFG59" s="3"/>
      <c r="AFH59" s="3"/>
      <c r="AFI59" s="3"/>
      <c r="AFJ59" s="3"/>
      <c r="AFK59" s="3"/>
      <c r="AFL59" s="3"/>
      <c r="AFM59" s="3"/>
      <c r="AFN59" s="3"/>
      <c r="AFO59" s="3"/>
      <c r="AFP59" s="3"/>
      <c r="AFQ59" s="3"/>
      <c r="AFR59" s="3"/>
      <c r="AFS59" s="3"/>
      <c r="AFT59" s="3"/>
      <c r="AFU59" s="3"/>
    </row>
    <row r="60" spans="1:853" x14ac:dyDescent="0.2">
      <c r="A60" s="7"/>
      <c r="B60" s="8" t="s">
        <v>264</v>
      </c>
      <c r="C60" s="2" t="s">
        <v>265</v>
      </c>
      <c r="D60" s="11">
        <v>66637</v>
      </c>
      <c r="E60" s="11">
        <v>63212</v>
      </c>
      <c r="F60" s="3">
        <v>37571</v>
      </c>
      <c r="G60" s="3"/>
      <c r="H60" s="3">
        <v>1128397</v>
      </c>
      <c r="I60" s="3">
        <v>248498</v>
      </c>
      <c r="J60" s="3">
        <v>3777097</v>
      </c>
      <c r="K60" s="3">
        <v>278071</v>
      </c>
      <c r="L60" s="3">
        <v>134127</v>
      </c>
      <c r="M60" s="3">
        <v>57763</v>
      </c>
      <c r="N60" s="3">
        <v>163691</v>
      </c>
      <c r="O60" s="3">
        <v>940</v>
      </c>
      <c r="P60" s="3">
        <v>779160</v>
      </c>
      <c r="Q60" s="3">
        <v>6657</v>
      </c>
      <c r="R60" s="3">
        <v>10150</v>
      </c>
      <c r="S60" s="3">
        <v>133100</v>
      </c>
      <c r="T60" s="3">
        <v>17859</v>
      </c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>
        <v>91737.75</v>
      </c>
      <c r="AY60" s="3">
        <v>1310</v>
      </c>
      <c r="AZ60" s="3"/>
      <c r="BA60" s="3"/>
      <c r="BB60" s="3"/>
      <c r="BC60" s="3"/>
      <c r="BD60" s="3"/>
      <c r="BE60" s="3"/>
      <c r="BF60" s="3"/>
      <c r="BG60" s="3"/>
      <c r="BH60" s="3"/>
      <c r="BI60" s="3">
        <v>1942</v>
      </c>
      <c r="BJ60" s="3">
        <v>560</v>
      </c>
      <c r="BK60" s="3">
        <v>1358</v>
      </c>
      <c r="BL60" s="3">
        <v>0</v>
      </c>
      <c r="BM60" s="3"/>
      <c r="BN60" s="3"/>
      <c r="BO60" s="3"/>
      <c r="BP60" s="3">
        <v>288</v>
      </c>
      <c r="BQ60" s="3">
        <v>7629</v>
      </c>
      <c r="BR60" s="3"/>
      <c r="BS60" s="3">
        <v>40050</v>
      </c>
      <c r="BT60" s="3">
        <v>780</v>
      </c>
      <c r="BU60" s="3"/>
      <c r="BV60" s="3"/>
      <c r="BW60" s="3">
        <v>225717</v>
      </c>
      <c r="BX60" s="3">
        <v>100219</v>
      </c>
      <c r="BY60" s="3">
        <v>152206</v>
      </c>
      <c r="BZ60" s="3">
        <v>59152</v>
      </c>
      <c r="CA60" s="3">
        <v>1879</v>
      </c>
      <c r="CB60" s="3">
        <v>507559</v>
      </c>
      <c r="CC60" s="3">
        <v>400801.75</v>
      </c>
      <c r="CD60" s="3">
        <v>1100</v>
      </c>
      <c r="CE60" s="3"/>
      <c r="CF60" s="3"/>
      <c r="CG60" s="3">
        <v>350</v>
      </c>
      <c r="CH60" s="3">
        <v>17066</v>
      </c>
      <c r="CI60" s="3">
        <v>6216</v>
      </c>
      <c r="CJ60" s="3">
        <v>2701</v>
      </c>
      <c r="CK60" s="3">
        <v>4333</v>
      </c>
      <c r="CL60" s="3"/>
      <c r="CM60" s="3">
        <v>2073</v>
      </c>
      <c r="CN60" s="3">
        <v>41286</v>
      </c>
      <c r="CO60" s="3">
        <v>750</v>
      </c>
      <c r="CP60" s="3">
        <v>2466</v>
      </c>
      <c r="CQ60" s="3">
        <v>8848</v>
      </c>
      <c r="CR60" s="3"/>
      <c r="CS60" s="3"/>
      <c r="CT60" s="3"/>
      <c r="CU60" s="3"/>
      <c r="CV60" s="3">
        <v>410</v>
      </c>
      <c r="CW60" s="3">
        <v>1740</v>
      </c>
      <c r="CX60" s="3"/>
      <c r="CY60" s="3">
        <v>5588</v>
      </c>
      <c r="CZ60" s="3">
        <v>205262</v>
      </c>
      <c r="DA60" s="3"/>
      <c r="DB60" s="3"/>
      <c r="DC60" s="3">
        <v>380171</v>
      </c>
      <c r="DD60" s="3">
        <v>90818</v>
      </c>
      <c r="DE60" s="3">
        <v>669566.75</v>
      </c>
      <c r="DF60" s="3">
        <v>57776</v>
      </c>
      <c r="DG60" s="3"/>
      <c r="DH60" s="3"/>
      <c r="DI60" s="3">
        <v>16659</v>
      </c>
      <c r="DJ60" s="3"/>
      <c r="DK60" s="3"/>
      <c r="DL60" s="3"/>
      <c r="DM60" s="3"/>
      <c r="DN60" s="3">
        <v>3310</v>
      </c>
      <c r="DO60" s="3"/>
      <c r="DP60" s="3"/>
      <c r="DQ60" s="3"/>
      <c r="DR60" s="3"/>
      <c r="DS60" s="3">
        <v>6680</v>
      </c>
      <c r="DT60" s="3"/>
      <c r="DU60" s="3"/>
      <c r="DV60" s="3"/>
      <c r="DW60" s="3"/>
      <c r="DX60" s="3"/>
      <c r="DY60" s="3"/>
      <c r="DZ60" s="3">
        <v>11283</v>
      </c>
      <c r="EA60" s="3">
        <v>4045</v>
      </c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>
        <v>5043.5</v>
      </c>
      <c r="EP60" s="3"/>
      <c r="EQ60" s="3"/>
      <c r="ER60" s="3"/>
      <c r="ES60" s="3"/>
      <c r="ET60" s="3">
        <v>90</v>
      </c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>
        <v>13200</v>
      </c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>
        <v>421</v>
      </c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>
        <v>41042.5</v>
      </c>
      <c r="GS60" s="3"/>
      <c r="GT60" s="3"/>
      <c r="GU60" s="3"/>
      <c r="GV60" s="3">
        <v>32868.25</v>
      </c>
      <c r="GW60" s="3"/>
      <c r="GX60" s="3"/>
      <c r="GY60" s="3"/>
      <c r="GZ60" s="3">
        <v>53353</v>
      </c>
      <c r="HA60" s="3">
        <v>9526</v>
      </c>
      <c r="HB60" s="3"/>
      <c r="HC60" s="3">
        <v>970</v>
      </c>
      <c r="HD60" s="3"/>
      <c r="HE60" s="3"/>
      <c r="HF60" s="3"/>
      <c r="HG60" s="3"/>
      <c r="HH60" s="3"/>
      <c r="HI60" s="3"/>
      <c r="HJ60" s="3"/>
      <c r="HK60" s="3"/>
      <c r="HL60" s="3"/>
      <c r="HM60" s="3">
        <v>1362</v>
      </c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>
        <v>1929</v>
      </c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>
        <v>22129</v>
      </c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>
        <v>103458</v>
      </c>
      <c r="JI60" s="3">
        <v>90263.28</v>
      </c>
      <c r="JJ60" s="3"/>
      <c r="JK60" s="3"/>
      <c r="JL60" s="3"/>
      <c r="JM60" s="3"/>
      <c r="JN60" s="3">
        <v>13070</v>
      </c>
      <c r="JO60" s="3"/>
      <c r="JP60" s="3"/>
      <c r="JQ60" s="3"/>
      <c r="JR60" s="3"/>
      <c r="JS60" s="3"/>
      <c r="JT60" s="3"/>
      <c r="JU60" s="3"/>
      <c r="JV60" s="3"/>
      <c r="JW60" s="3"/>
      <c r="JX60" s="3"/>
      <c r="JY60" s="3"/>
      <c r="JZ60" s="3"/>
      <c r="KA60" s="3">
        <v>58522.75</v>
      </c>
      <c r="KB60" s="3"/>
      <c r="KC60" s="3">
        <v>2356</v>
      </c>
      <c r="KD60" s="3">
        <v>5264</v>
      </c>
      <c r="KE60" s="3">
        <v>10243</v>
      </c>
      <c r="KF60" s="3">
        <v>26487</v>
      </c>
      <c r="KG60" s="3">
        <v>24425.25</v>
      </c>
      <c r="KH60" s="3"/>
      <c r="KI60" s="3"/>
      <c r="KJ60" s="3">
        <v>1515</v>
      </c>
      <c r="KK60" s="3"/>
      <c r="KL60" s="3"/>
      <c r="KM60" s="3"/>
      <c r="KN60" s="3"/>
      <c r="KO60" s="3"/>
      <c r="KP60" s="3">
        <v>550</v>
      </c>
      <c r="KQ60" s="3">
        <v>20192</v>
      </c>
      <c r="KR60" s="3"/>
      <c r="KS60" s="3"/>
      <c r="KT60" s="3"/>
      <c r="KU60" s="3">
        <v>195</v>
      </c>
      <c r="KV60" s="3"/>
      <c r="KW60" s="3"/>
      <c r="KX60" s="3"/>
      <c r="KY60" s="3">
        <v>15978.25</v>
      </c>
      <c r="KZ60" s="3"/>
      <c r="LA60" s="3"/>
      <c r="LB60" s="3">
        <v>1615</v>
      </c>
      <c r="LC60" s="3"/>
      <c r="LD60" s="3"/>
      <c r="LE60" s="3"/>
      <c r="LF60" s="3"/>
      <c r="LG60" s="3"/>
      <c r="LH60" s="3"/>
      <c r="LI60" s="3"/>
      <c r="LJ60" s="3"/>
      <c r="LK60" s="3"/>
      <c r="LL60" s="3"/>
      <c r="LM60" s="3"/>
      <c r="LN60" s="3">
        <v>1400</v>
      </c>
      <c r="LO60" s="3"/>
      <c r="LP60" s="3"/>
      <c r="LQ60" s="3"/>
      <c r="LR60" s="3"/>
      <c r="LS60" s="3">
        <v>25101</v>
      </c>
      <c r="LT60" s="3"/>
      <c r="LU60" s="3"/>
      <c r="LV60" s="3">
        <v>1368</v>
      </c>
      <c r="LW60" s="3">
        <v>6130</v>
      </c>
      <c r="LX60" s="3">
        <v>3780</v>
      </c>
      <c r="LY60" s="3"/>
      <c r="LZ60" s="3">
        <v>1179</v>
      </c>
      <c r="MA60" s="3"/>
      <c r="MB60" s="3">
        <v>1456</v>
      </c>
      <c r="MC60" s="3"/>
      <c r="MD60" s="3"/>
      <c r="ME60" s="3"/>
      <c r="MF60" s="3"/>
      <c r="MG60" s="3"/>
      <c r="MH60" s="3">
        <v>385</v>
      </c>
      <c r="MI60" s="3"/>
      <c r="MJ60" s="3"/>
      <c r="MK60" s="3">
        <v>113700</v>
      </c>
      <c r="ML60" s="3">
        <v>731</v>
      </c>
      <c r="MM60" s="3"/>
      <c r="MN60" s="3">
        <v>9785</v>
      </c>
      <c r="MO60" s="3"/>
      <c r="MP60" s="3"/>
      <c r="MQ60" s="3">
        <v>40337</v>
      </c>
      <c r="MR60" s="3"/>
      <c r="MS60" s="3"/>
      <c r="MT60" s="3">
        <v>2461</v>
      </c>
      <c r="MU60" s="3">
        <v>9633</v>
      </c>
      <c r="MV60" s="3"/>
      <c r="MW60" s="3">
        <v>3330</v>
      </c>
      <c r="MX60" s="3">
        <v>26875</v>
      </c>
      <c r="MY60" s="3"/>
      <c r="MZ60" s="3">
        <v>212781</v>
      </c>
      <c r="NA60" s="3">
        <v>458030.5</v>
      </c>
      <c r="NB60" s="3">
        <v>11476</v>
      </c>
      <c r="NC60" s="3">
        <v>59191.75</v>
      </c>
      <c r="ND60" s="3">
        <v>25819.75</v>
      </c>
      <c r="NE60" s="3">
        <v>21181</v>
      </c>
      <c r="NF60" s="3">
        <v>14230.5</v>
      </c>
      <c r="NG60" s="3"/>
      <c r="NH60" s="3"/>
      <c r="NI60" s="3"/>
      <c r="NJ60" s="3"/>
      <c r="NK60" s="3"/>
      <c r="NL60" s="3"/>
      <c r="NM60" s="3"/>
      <c r="NN60" s="3">
        <v>860</v>
      </c>
      <c r="NO60" s="3">
        <v>700</v>
      </c>
      <c r="NP60" s="3">
        <v>2434</v>
      </c>
      <c r="NQ60" s="3">
        <v>50</v>
      </c>
      <c r="NR60" s="3">
        <v>130</v>
      </c>
      <c r="NS60" s="3"/>
      <c r="NT60" s="3"/>
      <c r="NU60" s="3"/>
      <c r="NV60" s="3"/>
      <c r="NW60" s="3">
        <v>279</v>
      </c>
      <c r="NX60" s="3"/>
      <c r="NY60" s="3">
        <v>29638.400000000001</v>
      </c>
      <c r="NZ60" s="3">
        <v>510</v>
      </c>
      <c r="OA60" s="3"/>
      <c r="OB60" s="3"/>
      <c r="OC60" s="3"/>
      <c r="OD60" s="3"/>
      <c r="OE60" s="3"/>
      <c r="OF60" s="3"/>
      <c r="OG60" s="3"/>
      <c r="OH60" s="3"/>
      <c r="OI60" s="3"/>
      <c r="OJ60" s="3"/>
      <c r="OK60" s="3"/>
      <c r="OL60" s="3"/>
      <c r="OM60" s="3"/>
      <c r="ON60" s="3"/>
      <c r="OO60" s="3"/>
      <c r="OP60" s="3"/>
      <c r="OQ60" s="3"/>
      <c r="OR60" s="3"/>
      <c r="OS60" s="3"/>
      <c r="OT60" s="3"/>
      <c r="OU60" s="3"/>
      <c r="OV60" s="3"/>
      <c r="OW60" s="3"/>
      <c r="OX60" s="3"/>
      <c r="OY60" s="3"/>
      <c r="OZ60" s="3"/>
      <c r="PA60" s="3"/>
      <c r="PB60" s="3"/>
      <c r="PC60" s="3"/>
      <c r="PD60" s="3"/>
      <c r="PE60" s="3"/>
      <c r="PF60" s="3"/>
      <c r="PG60" s="3"/>
      <c r="PH60" s="3"/>
      <c r="PI60" s="3"/>
      <c r="PJ60" s="3"/>
      <c r="PK60" s="3"/>
      <c r="PL60" s="3"/>
      <c r="PM60" s="3"/>
      <c r="PN60" s="3"/>
      <c r="PO60" s="3"/>
      <c r="PP60" s="3"/>
      <c r="PQ60" s="3"/>
      <c r="PR60" s="3"/>
      <c r="PS60" s="3"/>
      <c r="PT60" s="3"/>
      <c r="PU60" s="3"/>
      <c r="PV60" s="3"/>
      <c r="PW60" s="3"/>
      <c r="PX60" s="3"/>
      <c r="PY60" s="3"/>
      <c r="PZ60" s="3"/>
      <c r="QA60" s="3"/>
      <c r="QB60" s="3"/>
      <c r="QC60" s="3"/>
      <c r="QD60" s="3"/>
      <c r="QE60" s="3"/>
      <c r="QF60" s="3"/>
      <c r="QG60" s="3"/>
      <c r="QH60" s="3"/>
      <c r="QI60" s="3"/>
      <c r="QJ60" s="3"/>
      <c r="QK60" s="3"/>
      <c r="QL60" s="3"/>
      <c r="QM60" s="3"/>
      <c r="QN60" s="3"/>
      <c r="QO60" s="3"/>
      <c r="QP60" s="3"/>
      <c r="QQ60" s="3"/>
      <c r="QR60" s="3"/>
      <c r="QS60" s="3">
        <v>960</v>
      </c>
      <c r="QT60" s="3"/>
      <c r="QU60" s="3">
        <v>7350</v>
      </c>
      <c r="QV60" s="3"/>
      <c r="QW60" s="3">
        <v>5580</v>
      </c>
      <c r="QX60" s="3"/>
      <c r="QY60" s="3"/>
      <c r="QZ60" s="3"/>
      <c r="RA60" s="3"/>
      <c r="RB60" s="3"/>
      <c r="RC60" s="3"/>
      <c r="RD60" s="3">
        <v>5852</v>
      </c>
      <c r="RE60" s="3"/>
      <c r="RF60" s="3"/>
      <c r="RG60" s="3"/>
      <c r="RH60" s="3"/>
      <c r="RI60" s="3"/>
      <c r="RJ60" s="3">
        <v>2100</v>
      </c>
      <c r="RK60" s="3"/>
      <c r="RL60" s="3">
        <v>3008.5</v>
      </c>
      <c r="RM60" s="3"/>
      <c r="RN60" s="3"/>
      <c r="RO60" s="3">
        <v>620</v>
      </c>
      <c r="RP60" s="3"/>
      <c r="RQ60" s="3"/>
      <c r="RR60" s="3">
        <v>3255</v>
      </c>
      <c r="RS60" s="3"/>
      <c r="RT60" s="3"/>
      <c r="RU60" s="3"/>
      <c r="RV60" s="3"/>
      <c r="RW60" s="3"/>
      <c r="RX60" s="3"/>
      <c r="RY60" s="3"/>
      <c r="RZ60" s="3"/>
      <c r="SA60" s="3"/>
      <c r="SB60" s="3"/>
      <c r="SC60" s="3"/>
      <c r="SD60" s="3">
        <v>13110</v>
      </c>
      <c r="SE60" s="3"/>
      <c r="SF60" s="3"/>
      <c r="SG60" s="3"/>
      <c r="SH60" s="3"/>
      <c r="SI60" s="3"/>
      <c r="SJ60" s="3"/>
      <c r="SK60" s="3"/>
      <c r="SL60" s="3"/>
      <c r="SM60" s="3"/>
      <c r="SN60" s="3"/>
      <c r="SO60" s="3"/>
      <c r="SP60" s="3"/>
      <c r="SQ60" s="3"/>
      <c r="SR60" s="3"/>
      <c r="SS60" s="3">
        <v>15383</v>
      </c>
      <c r="ST60" s="3">
        <v>43062</v>
      </c>
      <c r="SU60" s="3"/>
      <c r="SV60" s="3">
        <v>4321</v>
      </c>
      <c r="SW60" s="3"/>
      <c r="SX60" s="3"/>
      <c r="SY60" s="3"/>
      <c r="SZ60" s="3">
        <v>1400</v>
      </c>
      <c r="TA60" s="3"/>
      <c r="TB60" s="3"/>
      <c r="TC60" s="3"/>
      <c r="TD60" s="3"/>
      <c r="TE60" s="3"/>
      <c r="TF60" s="3">
        <v>531556.5</v>
      </c>
      <c r="TG60" s="3">
        <v>3420</v>
      </c>
      <c r="TH60" s="3"/>
      <c r="TI60" s="3">
        <v>18242</v>
      </c>
      <c r="TJ60" s="3"/>
      <c r="TK60" s="3"/>
      <c r="TL60" s="3"/>
      <c r="TM60" s="3"/>
      <c r="TN60" s="3"/>
      <c r="TO60" s="3"/>
      <c r="TP60" s="3"/>
      <c r="TQ60" s="3"/>
      <c r="TR60" s="3">
        <v>350</v>
      </c>
      <c r="TS60" s="3"/>
      <c r="TT60" s="3"/>
      <c r="TU60" s="3"/>
      <c r="TV60" s="3"/>
      <c r="TW60" s="3"/>
      <c r="TX60" s="3"/>
      <c r="TY60" s="3"/>
      <c r="TZ60" s="3"/>
      <c r="UA60" s="3"/>
      <c r="UB60" s="3"/>
      <c r="UC60" s="3"/>
      <c r="UD60" s="3"/>
      <c r="UE60" s="3"/>
      <c r="UF60" s="3"/>
      <c r="UG60" s="3"/>
      <c r="UH60" s="3"/>
      <c r="UI60" s="3"/>
      <c r="UJ60" s="3"/>
      <c r="UK60" s="3"/>
      <c r="UL60" s="3"/>
      <c r="UM60" s="3"/>
      <c r="UN60" s="3"/>
      <c r="UO60" s="3"/>
      <c r="UP60" s="3"/>
      <c r="UQ60" s="3"/>
      <c r="UR60" s="3"/>
      <c r="US60" s="3"/>
      <c r="UT60" s="3"/>
      <c r="UU60" s="3"/>
      <c r="UV60" s="3"/>
      <c r="UW60" s="3"/>
      <c r="UX60" s="3"/>
      <c r="UY60" s="3"/>
      <c r="UZ60" s="3"/>
      <c r="VA60" s="3"/>
      <c r="VB60" s="3"/>
      <c r="VC60" s="3"/>
      <c r="VD60" s="3"/>
      <c r="VE60" s="3"/>
      <c r="VF60" s="3"/>
      <c r="VG60" s="3"/>
      <c r="VH60" s="3"/>
      <c r="VI60" s="3"/>
      <c r="VJ60" s="3"/>
      <c r="VK60" s="3"/>
      <c r="VL60" s="3"/>
      <c r="VM60" s="3"/>
      <c r="VN60" s="3"/>
      <c r="VO60" s="3"/>
      <c r="VP60" s="3"/>
      <c r="VQ60" s="3"/>
      <c r="VR60" s="3"/>
      <c r="VS60" s="3"/>
      <c r="VT60" s="3"/>
      <c r="VU60" s="3"/>
      <c r="VV60" s="3">
        <v>189026</v>
      </c>
      <c r="VW60" s="3"/>
      <c r="VX60" s="3"/>
      <c r="VY60" s="3"/>
      <c r="VZ60" s="3">
        <v>1300</v>
      </c>
      <c r="WA60" s="3"/>
      <c r="WB60" s="3"/>
      <c r="WC60" s="3"/>
      <c r="WD60" s="3"/>
      <c r="WE60" s="3"/>
      <c r="WF60" s="3"/>
      <c r="WG60" s="3"/>
      <c r="WH60" s="3">
        <v>1400</v>
      </c>
      <c r="WI60" s="3"/>
      <c r="WJ60" s="3"/>
      <c r="WK60" s="3"/>
      <c r="WL60" s="3"/>
      <c r="WM60" s="3"/>
      <c r="WN60" s="3"/>
      <c r="WO60" s="3"/>
      <c r="WP60" s="3"/>
      <c r="WQ60" s="3"/>
      <c r="WR60" s="3"/>
      <c r="WS60" s="3"/>
      <c r="WT60" s="3"/>
      <c r="WU60" s="3"/>
      <c r="WV60" s="3"/>
      <c r="WW60" s="3"/>
      <c r="WX60" s="3"/>
      <c r="WY60" s="3"/>
      <c r="WZ60" s="3"/>
      <c r="XA60" s="3"/>
      <c r="XB60" s="3"/>
      <c r="XC60" s="3"/>
      <c r="XD60" s="3"/>
      <c r="XE60" s="3"/>
      <c r="XF60" s="3"/>
      <c r="XG60" s="3"/>
      <c r="XH60" s="3"/>
      <c r="XI60" s="3"/>
      <c r="XJ60" s="3"/>
      <c r="XK60" s="3"/>
      <c r="XL60" s="3"/>
      <c r="XM60" s="3"/>
      <c r="XN60" s="3"/>
      <c r="XO60" s="3"/>
      <c r="XP60" s="3"/>
      <c r="XQ60" s="3"/>
      <c r="XR60" s="3"/>
      <c r="XS60" s="3"/>
      <c r="XT60" s="3"/>
      <c r="XU60" s="3"/>
      <c r="XV60" s="3"/>
      <c r="XW60" s="3"/>
      <c r="XX60" s="3"/>
      <c r="XY60" s="3"/>
      <c r="XZ60" s="3"/>
      <c r="YA60" s="3"/>
      <c r="YB60" s="3"/>
      <c r="YC60" s="3"/>
      <c r="YD60" s="3"/>
      <c r="YE60" s="3"/>
      <c r="YF60" s="3"/>
      <c r="YG60" s="3"/>
      <c r="YH60" s="3"/>
      <c r="YI60" s="3"/>
      <c r="YJ60" s="3"/>
      <c r="YK60" s="3"/>
      <c r="YL60" s="3"/>
      <c r="YM60" s="3"/>
      <c r="YN60" s="3"/>
      <c r="YO60" s="3"/>
      <c r="YP60" s="3"/>
      <c r="YQ60" s="3"/>
      <c r="YR60" s="3"/>
      <c r="YS60" s="3"/>
      <c r="YT60" s="3"/>
      <c r="YU60" s="3"/>
      <c r="YV60" s="3"/>
      <c r="YW60" s="3"/>
      <c r="YX60" s="3"/>
      <c r="YY60" s="3"/>
      <c r="YZ60" s="3"/>
      <c r="ZA60" s="3"/>
      <c r="ZB60" s="3">
        <v>9773.5</v>
      </c>
      <c r="ZC60" s="3"/>
      <c r="ZD60" s="3"/>
      <c r="ZE60" s="3"/>
      <c r="ZF60" s="3"/>
      <c r="ZG60" s="3"/>
      <c r="ZH60" s="3"/>
      <c r="ZI60" s="3"/>
      <c r="ZJ60" s="3"/>
      <c r="ZK60" s="3"/>
      <c r="ZL60" s="3"/>
      <c r="ZM60" s="3"/>
      <c r="ZN60" s="3"/>
      <c r="ZO60" s="3"/>
      <c r="ZP60" s="3"/>
      <c r="ZQ60" s="3"/>
      <c r="ZR60" s="3"/>
      <c r="ZS60" s="3"/>
      <c r="ZT60" s="3"/>
      <c r="ZU60" s="3"/>
      <c r="ZV60" s="3"/>
      <c r="ZW60" s="3"/>
      <c r="ZX60" s="3"/>
      <c r="ZY60" s="3"/>
      <c r="ZZ60" s="3"/>
      <c r="AAA60" s="3"/>
      <c r="AAB60" s="3"/>
      <c r="AAC60" s="3"/>
      <c r="AAD60" s="3"/>
      <c r="AAE60" s="3"/>
      <c r="AAF60" s="3"/>
      <c r="AAG60" s="3"/>
      <c r="AAH60" s="3"/>
      <c r="AAI60" s="3"/>
      <c r="AAJ60" s="3">
        <v>11042</v>
      </c>
      <c r="AAK60" s="3">
        <v>446583.45</v>
      </c>
      <c r="AAL60" s="3"/>
      <c r="AAM60" s="3">
        <v>450</v>
      </c>
      <c r="AAN60" s="3"/>
      <c r="AAO60" s="3"/>
      <c r="AAP60" s="3"/>
      <c r="AAQ60" s="3"/>
      <c r="AAR60" s="3">
        <v>3210</v>
      </c>
      <c r="AAS60" s="3"/>
      <c r="AAT60" s="3"/>
      <c r="AAU60" s="3"/>
      <c r="AAV60" s="3"/>
      <c r="AAW60" s="3"/>
      <c r="AAX60" s="3"/>
      <c r="AAY60" s="3"/>
      <c r="AAZ60" s="3"/>
      <c r="ABA60" s="3"/>
      <c r="ABB60" s="3"/>
      <c r="ABC60" s="3">
        <v>2890</v>
      </c>
      <c r="ABD60" s="3"/>
      <c r="ABE60" s="3"/>
      <c r="ABF60" s="3"/>
      <c r="ABG60" s="3"/>
      <c r="ABH60" s="3"/>
      <c r="ABI60" s="3"/>
      <c r="ABJ60" s="3"/>
      <c r="ABK60" s="3"/>
      <c r="ABL60" s="3"/>
      <c r="ABM60" s="3"/>
      <c r="ABN60" s="3"/>
      <c r="ABO60" s="3"/>
      <c r="ABP60" s="3"/>
      <c r="ABQ60" s="3"/>
      <c r="ABR60" s="3"/>
      <c r="ABS60" s="3">
        <v>5180</v>
      </c>
      <c r="ABT60" s="3"/>
      <c r="ABU60" s="3"/>
      <c r="ABV60" s="3"/>
      <c r="ABW60" s="3"/>
      <c r="ABX60" s="3">
        <v>4900</v>
      </c>
      <c r="ABY60" s="3">
        <v>24621</v>
      </c>
      <c r="ABZ60" s="3">
        <v>19432</v>
      </c>
      <c r="ACA60" s="3">
        <v>2516</v>
      </c>
      <c r="ACB60" s="3">
        <v>39423.5</v>
      </c>
      <c r="ACC60" s="3">
        <v>11001</v>
      </c>
      <c r="ACD60" s="3"/>
      <c r="ACE60" s="3"/>
      <c r="ACF60" s="3"/>
      <c r="ACG60" s="3"/>
      <c r="ACH60" s="3"/>
      <c r="ACI60" s="3"/>
      <c r="ACJ60" s="3"/>
      <c r="ACK60" s="3"/>
      <c r="ACL60" s="3"/>
      <c r="ACM60" s="3"/>
      <c r="ACN60" s="3"/>
      <c r="ACO60" s="3"/>
      <c r="ACP60" s="3"/>
      <c r="ACQ60" s="3"/>
      <c r="ACR60" s="3"/>
      <c r="ACS60" s="3"/>
      <c r="ACT60" s="3"/>
      <c r="ACU60" s="3"/>
      <c r="ACV60" s="3"/>
      <c r="ACW60" s="3"/>
      <c r="ACX60" s="3"/>
      <c r="ACY60" s="3"/>
      <c r="ACZ60" s="3"/>
      <c r="ADA60" s="3"/>
      <c r="ADB60" s="3"/>
      <c r="ADC60" s="3"/>
      <c r="ADD60" s="3"/>
      <c r="ADE60" s="3"/>
      <c r="ADF60" s="3"/>
      <c r="ADG60" s="3"/>
      <c r="ADH60" s="3"/>
      <c r="ADI60" s="3"/>
      <c r="ADJ60" s="3"/>
      <c r="ADK60" s="3"/>
      <c r="ADL60" s="3"/>
      <c r="ADM60" s="3"/>
      <c r="ADN60" s="3"/>
      <c r="ADO60" s="3">
        <v>185</v>
      </c>
      <c r="ADP60" s="3"/>
      <c r="ADQ60" s="3"/>
      <c r="ADR60" s="3"/>
      <c r="ADS60" s="3"/>
      <c r="ADT60" s="3"/>
      <c r="ADU60" s="3"/>
      <c r="ADV60" s="3"/>
      <c r="ADW60" s="3"/>
      <c r="ADX60" s="3"/>
      <c r="ADY60" s="3"/>
      <c r="ADZ60" s="3"/>
      <c r="AEA60" s="3"/>
      <c r="AEB60" s="3"/>
      <c r="AEC60" s="3"/>
      <c r="AED60" s="3"/>
      <c r="AEE60" s="3"/>
      <c r="AEF60" s="3"/>
      <c r="AEG60" s="3"/>
      <c r="AEH60" s="3"/>
      <c r="AEI60" s="3"/>
      <c r="AEJ60" s="3"/>
      <c r="AEK60" s="3"/>
      <c r="AEL60" s="3"/>
      <c r="AEM60" s="3"/>
      <c r="AEN60" s="3"/>
      <c r="AEO60" s="3"/>
      <c r="AEP60" s="3"/>
      <c r="AEQ60" s="3"/>
      <c r="AER60" s="3"/>
      <c r="AES60" s="3"/>
      <c r="AET60" s="3"/>
      <c r="AEU60" s="3"/>
      <c r="AEV60" s="3"/>
      <c r="AEW60" s="3"/>
      <c r="AEX60" s="3"/>
      <c r="AEY60" s="3">
        <v>20934</v>
      </c>
      <c r="AEZ60" s="3"/>
      <c r="AFA60" s="3"/>
      <c r="AFB60" s="3"/>
      <c r="AFC60" s="3"/>
      <c r="AFD60" s="3"/>
      <c r="AFE60" s="3"/>
      <c r="AFF60" s="3"/>
      <c r="AFG60" s="3"/>
      <c r="AFH60" s="3"/>
      <c r="AFI60" s="3">
        <v>50</v>
      </c>
      <c r="AFJ60" s="3"/>
      <c r="AFK60" s="3"/>
      <c r="AFL60" s="3"/>
      <c r="AFM60" s="3"/>
      <c r="AFN60" s="3"/>
      <c r="AFO60" s="3"/>
      <c r="AFP60" s="3"/>
      <c r="AFQ60" s="3"/>
      <c r="AFR60" s="3"/>
      <c r="AFS60" s="3"/>
      <c r="AFT60" s="3"/>
      <c r="AFU60" s="3"/>
    </row>
    <row r="61" spans="1:853" x14ac:dyDescent="0.2">
      <c r="A61" s="7"/>
      <c r="B61" s="8" t="s">
        <v>266</v>
      </c>
      <c r="C61" s="2" t="s">
        <v>267</v>
      </c>
      <c r="D61" s="11"/>
      <c r="E61" s="11">
        <v>935205.37</v>
      </c>
      <c r="F61" s="3">
        <v>55518.38</v>
      </c>
      <c r="G61" s="3"/>
      <c r="H61" s="3">
        <v>180750</v>
      </c>
      <c r="I61" s="3"/>
      <c r="J61" s="3"/>
      <c r="K61" s="3">
        <v>332168.98</v>
      </c>
      <c r="L61" s="3">
        <v>473494.36</v>
      </c>
      <c r="M61" s="3"/>
      <c r="N61" s="3"/>
      <c r="O61" s="3">
        <v>126244.19</v>
      </c>
      <c r="P61" s="3">
        <v>297960.14</v>
      </c>
      <c r="Q61" s="3"/>
      <c r="R61" s="3"/>
      <c r="S61" s="3">
        <v>8265202.2999999998</v>
      </c>
      <c r="T61" s="3"/>
      <c r="U61" s="3"/>
      <c r="V61" s="3"/>
      <c r="W61" s="3"/>
      <c r="X61" s="3"/>
      <c r="Y61" s="3">
        <v>394320</v>
      </c>
      <c r="Z61" s="3"/>
      <c r="AA61" s="3"/>
      <c r="AB61" s="3"/>
      <c r="AC61" s="3"/>
      <c r="AD61" s="3"/>
      <c r="AE61" s="3"/>
      <c r="AF61" s="3"/>
      <c r="AG61" s="3"/>
      <c r="AH61" s="3"/>
      <c r="AI61" s="3">
        <v>32600</v>
      </c>
      <c r="AJ61" s="3"/>
      <c r="AK61" s="3"/>
      <c r="AL61" s="3"/>
      <c r="AM61" s="3"/>
      <c r="AN61" s="3"/>
      <c r="AO61" s="3"/>
      <c r="AP61" s="3">
        <v>0</v>
      </c>
      <c r="AQ61" s="3"/>
      <c r="AR61" s="3"/>
      <c r="AS61" s="3">
        <v>300000</v>
      </c>
      <c r="AT61" s="3">
        <v>2810.89</v>
      </c>
      <c r="AU61" s="3"/>
      <c r="AV61" s="3"/>
      <c r="AW61" s="3">
        <v>15000</v>
      </c>
      <c r="AX61" s="3"/>
      <c r="AY61" s="3"/>
      <c r="AZ61" s="3"/>
      <c r="BA61" s="3">
        <v>171600</v>
      </c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>
        <v>662564.75</v>
      </c>
      <c r="BY61" s="3">
        <v>327960</v>
      </c>
      <c r="BZ61" s="3">
        <v>342883</v>
      </c>
      <c r="CA61" s="3"/>
      <c r="CB61" s="3"/>
      <c r="CC61" s="3"/>
      <c r="CD61" s="3">
        <v>473295.05</v>
      </c>
      <c r="CE61" s="3">
        <v>943324</v>
      </c>
      <c r="CF61" s="3">
        <v>111070</v>
      </c>
      <c r="CG61" s="3">
        <v>393513.88</v>
      </c>
      <c r="CH61" s="3">
        <v>229260.93</v>
      </c>
      <c r="CI61" s="3">
        <v>306070.5</v>
      </c>
      <c r="CJ61" s="3">
        <v>168471</v>
      </c>
      <c r="CK61" s="3">
        <v>219060.6</v>
      </c>
      <c r="CL61" s="3">
        <v>143639.16</v>
      </c>
      <c r="CM61" s="3"/>
      <c r="CN61" s="3">
        <v>175735</v>
      </c>
      <c r="CO61" s="3">
        <v>117917.79</v>
      </c>
      <c r="CP61" s="3">
        <v>144896</v>
      </c>
      <c r="CQ61" s="3">
        <v>426300</v>
      </c>
      <c r="CR61" s="3"/>
      <c r="CS61" s="3"/>
      <c r="CT61" s="3"/>
      <c r="CU61" s="3"/>
      <c r="CV61" s="3">
        <v>168088</v>
      </c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>
        <v>0</v>
      </c>
      <c r="DJ61" s="3"/>
      <c r="DK61" s="3"/>
      <c r="DL61" s="3">
        <v>0</v>
      </c>
      <c r="DM61" s="3"/>
      <c r="DN61" s="3"/>
      <c r="DO61" s="3"/>
      <c r="DP61" s="3"/>
      <c r="DQ61" s="3"/>
      <c r="DR61" s="3">
        <v>0</v>
      </c>
      <c r="DS61" s="3">
        <v>0</v>
      </c>
      <c r="DT61" s="3"/>
      <c r="DU61" s="3"/>
      <c r="DV61" s="3"/>
      <c r="DW61" s="3"/>
      <c r="DX61" s="3">
        <v>0</v>
      </c>
      <c r="DY61" s="3">
        <v>0</v>
      </c>
      <c r="DZ61" s="3">
        <v>0</v>
      </c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>
        <v>0</v>
      </c>
      <c r="EM61" s="3"/>
      <c r="EN61" s="3"/>
      <c r="EO61" s="3"/>
      <c r="EP61" s="3"/>
      <c r="EQ61" s="3">
        <v>0</v>
      </c>
      <c r="ER61" s="3"/>
      <c r="ES61" s="3"/>
      <c r="ET61" s="3"/>
      <c r="EU61" s="3"/>
      <c r="EV61" s="3"/>
      <c r="EW61" s="3"/>
      <c r="EX61" s="3">
        <v>499371.04</v>
      </c>
      <c r="EY61" s="3"/>
      <c r="EZ61" s="3"/>
      <c r="FA61" s="3"/>
      <c r="FB61" s="3"/>
      <c r="FC61" s="3"/>
      <c r="FD61" s="3">
        <v>28800</v>
      </c>
      <c r="FE61" s="3"/>
      <c r="FF61" s="3"/>
      <c r="FG61" s="3"/>
      <c r="FH61" s="3"/>
      <c r="FI61" s="3">
        <v>82950</v>
      </c>
      <c r="FJ61" s="3"/>
      <c r="FK61" s="3">
        <v>910143</v>
      </c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>
        <v>53016</v>
      </c>
      <c r="GM61" s="3"/>
      <c r="GN61" s="3">
        <v>376000</v>
      </c>
      <c r="GO61" s="3"/>
      <c r="GP61" s="3">
        <v>23432.62</v>
      </c>
      <c r="GQ61" s="3"/>
      <c r="GR61" s="3"/>
      <c r="GS61" s="3">
        <v>918694.36</v>
      </c>
      <c r="GT61" s="3"/>
      <c r="GU61" s="3">
        <v>17000</v>
      </c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>
        <v>14250</v>
      </c>
      <c r="HR61" s="3"/>
      <c r="HS61" s="3"/>
      <c r="HT61" s="3"/>
      <c r="HU61" s="3"/>
      <c r="HV61" s="3"/>
      <c r="HW61" s="3">
        <v>186586.76</v>
      </c>
      <c r="HX61" s="3">
        <v>90474.240000000005</v>
      </c>
      <c r="HY61" s="3">
        <v>187664.35</v>
      </c>
      <c r="HZ61" s="3">
        <v>195059.85</v>
      </c>
      <c r="IA61" s="3"/>
      <c r="IB61" s="3">
        <v>2175919.59</v>
      </c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>
        <v>520000</v>
      </c>
      <c r="IV61" s="3"/>
      <c r="IW61" s="3"/>
      <c r="IX61" s="3"/>
      <c r="IY61" s="3"/>
      <c r="IZ61" s="3"/>
      <c r="JA61" s="3"/>
      <c r="JB61" s="3">
        <v>214812</v>
      </c>
      <c r="JC61" s="3">
        <v>548240</v>
      </c>
      <c r="JD61" s="3">
        <v>956978.48</v>
      </c>
      <c r="JE61" s="3">
        <v>325603</v>
      </c>
      <c r="JF61" s="3"/>
      <c r="JG61" s="3">
        <v>11652295.51</v>
      </c>
      <c r="JH61" s="3"/>
      <c r="JI61" s="3"/>
      <c r="JJ61" s="3"/>
      <c r="JK61" s="3"/>
      <c r="JL61" s="3"/>
      <c r="JM61" s="3"/>
      <c r="JN61" s="3"/>
      <c r="JO61" s="3"/>
      <c r="JP61" s="3"/>
      <c r="JQ61" s="3">
        <v>181940</v>
      </c>
      <c r="JR61" s="3"/>
      <c r="JS61" s="3"/>
      <c r="JT61" s="3"/>
      <c r="JU61" s="3"/>
      <c r="JV61" s="3"/>
      <c r="JW61" s="3"/>
      <c r="JX61" s="3"/>
      <c r="JY61" s="3"/>
      <c r="JZ61" s="3"/>
      <c r="KA61" s="3"/>
      <c r="KB61" s="3">
        <v>307500</v>
      </c>
      <c r="KC61" s="3"/>
      <c r="KD61" s="3">
        <v>5095732</v>
      </c>
      <c r="KE61" s="3"/>
      <c r="KF61" s="3"/>
      <c r="KG61" s="3"/>
      <c r="KH61" s="3"/>
      <c r="KI61" s="3"/>
      <c r="KJ61" s="3"/>
      <c r="KK61" s="3"/>
      <c r="KL61" s="3"/>
      <c r="KM61" s="3"/>
      <c r="KN61" s="3">
        <v>200000</v>
      </c>
      <c r="KO61" s="3"/>
      <c r="KP61" s="3"/>
      <c r="KQ61" s="3"/>
      <c r="KR61" s="3"/>
      <c r="KS61" s="3"/>
      <c r="KT61" s="3">
        <v>3838000</v>
      </c>
      <c r="KU61" s="3"/>
      <c r="KV61" s="3"/>
      <c r="KW61" s="3"/>
      <c r="KX61" s="3"/>
      <c r="KY61" s="3"/>
      <c r="KZ61" s="3"/>
      <c r="LA61" s="3"/>
      <c r="LB61" s="3"/>
      <c r="LC61" s="3"/>
      <c r="LD61" s="3"/>
      <c r="LE61" s="3"/>
      <c r="LF61" s="3"/>
      <c r="LG61" s="3">
        <v>10246126.59</v>
      </c>
      <c r="LH61" s="3"/>
      <c r="LI61" s="3"/>
      <c r="LJ61" s="3"/>
      <c r="LK61" s="3"/>
      <c r="LL61" s="3"/>
      <c r="LM61" s="3"/>
      <c r="LN61" s="3"/>
      <c r="LO61" s="3"/>
      <c r="LP61" s="3">
        <v>150000</v>
      </c>
      <c r="LQ61" s="3"/>
      <c r="LR61" s="3"/>
      <c r="LS61" s="3"/>
      <c r="LT61" s="3"/>
      <c r="LU61" s="3"/>
      <c r="LV61" s="3"/>
      <c r="LW61" s="3">
        <v>429210</v>
      </c>
      <c r="LX61" s="3"/>
      <c r="LY61" s="3">
        <v>71150</v>
      </c>
      <c r="LZ61" s="3"/>
      <c r="MA61" s="3"/>
      <c r="MB61" s="3"/>
      <c r="MC61" s="3"/>
      <c r="MD61" s="3"/>
      <c r="ME61" s="3"/>
      <c r="MF61" s="3">
        <v>0</v>
      </c>
      <c r="MG61" s="3">
        <v>914400</v>
      </c>
      <c r="MH61" s="3"/>
      <c r="MI61" s="3">
        <v>0</v>
      </c>
      <c r="MJ61" s="3"/>
      <c r="MK61" s="3"/>
      <c r="ML61" s="3"/>
      <c r="MM61" s="3"/>
      <c r="MN61" s="3"/>
      <c r="MO61" s="3"/>
      <c r="MP61" s="3"/>
      <c r="MQ61" s="3"/>
      <c r="MR61" s="3"/>
      <c r="MS61" s="3">
        <v>8985</v>
      </c>
      <c r="MT61" s="3">
        <v>4673295.3</v>
      </c>
      <c r="MU61" s="3">
        <v>40000</v>
      </c>
      <c r="MV61" s="3"/>
      <c r="MW61" s="3"/>
      <c r="MX61" s="3"/>
      <c r="MY61" s="3">
        <v>363541</v>
      </c>
      <c r="MZ61" s="3"/>
      <c r="NA61" s="3"/>
      <c r="NB61" s="3"/>
      <c r="NC61" s="3"/>
      <c r="ND61" s="3"/>
      <c r="NE61" s="3"/>
      <c r="NF61" s="3"/>
      <c r="NG61" s="3">
        <v>26562</v>
      </c>
      <c r="NH61" s="3">
        <v>28620</v>
      </c>
      <c r="NI61" s="3"/>
      <c r="NJ61" s="3">
        <v>82210</v>
      </c>
      <c r="NK61" s="3">
        <v>1026499.49</v>
      </c>
      <c r="NL61" s="3"/>
      <c r="NM61" s="3"/>
      <c r="NN61" s="3"/>
      <c r="NO61" s="3">
        <v>108000</v>
      </c>
      <c r="NP61" s="3"/>
      <c r="NQ61" s="3"/>
      <c r="NR61" s="3"/>
      <c r="NS61" s="3"/>
      <c r="NT61" s="3"/>
      <c r="NU61" s="3"/>
      <c r="NV61" s="3">
        <v>2622152</v>
      </c>
      <c r="NW61" s="3"/>
      <c r="NX61" s="3"/>
      <c r="NY61" s="3"/>
      <c r="NZ61" s="3"/>
      <c r="OA61" s="3"/>
      <c r="OB61" s="3">
        <v>250000</v>
      </c>
      <c r="OC61" s="3"/>
      <c r="OD61" s="3"/>
      <c r="OE61" s="3"/>
      <c r="OF61" s="3"/>
      <c r="OG61" s="3"/>
      <c r="OH61" s="3"/>
      <c r="OI61" s="3"/>
      <c r="OJ61" s="3"/>
      <c r="OK61" s="3"/>
      <c r="OL61" s="3"/>
      <c r="OM61" s="3"/>
      <c r="ON61" s="3"/>
      <c r="OO61" s="3"/>
      <c r="OP61" s="3"/>
      <c r="OQ61" s="3"/>
      <c r="OR61" s="3"/>
      <c r="OS61" s="3"/>
      <c r="OT61" s="3"/>
      <c r="OU61" s="3"/>
      <c r="OV61" s="3"/>
      <c r="OW61" s="3">
        <v>582625</v>
      </c>
      <c r="OX61" s="3"/>
      <c r="OY61" s="3"/>
      <c r="OZ61" s="3"/>
      <c r="PA61" s="3"/>
      <c r="PB61" s="3"/>
      <c r="PC61" s="3"/>
      <c r="PD61" s="3"/>
      <c r="PE61" s="3">
        <v>70000</v>
      </c>
      <c r="PF61" s="3"/>
      <c r="PG61" s="3"/>
      <c r="PH61" s="3">
        <v>3403612.56</v>
      </c>
      <c r="PI61" s="3"/>
      <c r="PJ61" s="3"/>
      <c r="PK61" s="3"/>
      <c r="PL61" s="3"/>
      <c r="PM61" s="3"/>
      <c r="PN61" s="3"/>
      <c r="PO61" s="3"/>
      <c r="PP61" s="3"/>
      <c r="PQ61" s="3"/>
      <c r="PR61" s="3"/>
      <c r="PS61" s="3"/>
      <c r="PT61" s="3">
        <v>90000</v>
      </c>
      <c r="PU61" s="3"/>
      <c r="PV61" s="3"/>
      <c r="PW61" s="3"/>
      <c r="PX61" s="3"/>
      <c r="PY61" s="3"/>
      <c r="PZ61" s="3"/>
      <c r="QA61" s="3"/>
      <c r="QB61" s="3"/>
      <c r="QC61" s="3"/>
      <c r="QD61" s="3">
        <v>570920</v>
      </c>
      <c r="QE61" s="3"/>
      <c r="QF61" s="3">
        <v>5187439.17</v>
      </c>
      <c r="QG61" s="3"/>
      <c r="QH61" s="3"/>
      <c r="QI61" s="3"/>
      <c r="QJ61" s="3"/>
      <c r="QK61" s="3"/>
      <c r="QL61" s="3"/>
      <c r="QM61" s="3">
        <v>66000</v>
      </c>
      <c r="QN61" s="3">
        <v>60500</v>
      </c>
      <c r="QO61" s="3"/>
      <c r="QP61" s="3"/>
      <c r="QQ61" s="3"/>
      <c r="QR61" s="3"/>
      <c r="QS61" s="3">
        <v>48780</v>
      </c>
      <c r="QT61" s="3">
        <v>2140</v>
      </c>
      <c r="QU61" s="3"/>
      <c r="QV61" s="3">
        <v>361080</v>
      </c>
      <c r="QW61" s="3"/>
      <c r="QX61" s="3"/>
      <c r="QY61" s="3"/>
      <c r="QZ61" s="3"/>
      <c r="RA61" s="3"/>
      <c r="RB61" s="3">
        <v>191771</v>
      </c>
      <c r="RC61" s="3"/>
      <c r="RD61" s="3"/>
      <c r="RE61" s="3"/>
      <c r="RF61" s="3"/>
      <c r="RG61" s="3"/>
      <c r="RH61" s="3">
        <v>100000</v>
      </c>
      <c r="RI61" s="3"/>
      <c r="RJ61" s="3"/>
      <c r="RK61" s="3"/>
      <c r="RL61" s="3"/>
      <c r="RM61" s="3">
        <v>808030</v>
      </c>
      <c r="RN61" s="3"/>
      <c r="RO61" s="3">
        <v>100000</v>
      </c>
      <c r="RP61" s="3">
        <v>564708</v>
      </c>
      <c r="RQ61" s="3">
        <v>100000</v>
      </c>
      <c r="RR61" s="3">
        <v>487316</v>
      </c>
      <c r="RS61" s="3"/>
      <c r="RT61" s="3"/>
      <c r="RU61" s="3"/>
      <c r="RV61" s="3">
        <v>100000</v>
      </c>
      <c r="RW61" s="3"/>
      <c r="RX61" s="3"/>
      <c r="RY61" s="3"/>
      <c r="RZ61" s="3"/>
      <c r="SA61" s="3"/>
      <c r="SB61" s="3">
        <v>637533.57999999996</v>
      </c>
      <c r="SC61" s="3">
        <v>275570.28000000003</v>
      </c>
      <c r="SD61" s="3">
        <v>16548.21</v>
      </c>
      <c r="SE61" s="3">
        <v>513539.83</v>
      </c>
      <c r="SF61" s="3">
        <v>11595.52</v>
      </c>
      <c r="SG61" s="3">
        <v>434557.84</v>
      </c>
      <c r="SH61" s="3">
        <v>1125166.29</v>
      </c>
      <c r="SI61" s="3">
        <v>205046.57</v>
      </c>
      <c r="SJ61" s="3">
        <v>349420.18</v>
      </c>
      <c r="SK61" s="3">
        <v>195722.88</v>
      </c>
      <c r="SL61" s="3">
        <v>192757.45</v>
      </c>
      <c r="SM61" s="3"/>
      <c r="SN61" s="3">
        <v>493027.59</v>
      </c>
      <c r="SO61" s="3">
        <v>340632.64</v>
      </c>
      <c r="SP61" s="3"/>
      <c r="SQ61" s="3">
        <v>168447.02</v>
      </c>
      <c r="SR61" s="3"/>
      <c r="SS61" s="3"/>
      <c r="ST61" s="3">
        <v>347595.46</v>
      </c>
      <c r="SU61" s="3"/>
      <c r="SV61" s="3"/>
      <c r="SW61" s="3"/>
      <c r="SX61" s="3"/>
      <c r="SY61" s="3"/>
      <c r="SZ61" s="3">
        <v>504720</v>
      </c>
      <c r="TA61" s="3"/>
      <c r="TB61" s="3"/>
      <c r="TC61" s="3"/>
      <c r="TD61" s="3"/>
      <c r="TE61" s="3"/>
      <c r="TF61" s="3"/>
      <c r="TG61" s="3"/>
      <c r="TH61" s="3"/>
      <c r="TI61" s="3"/>
      <c r="TJ61" s="3"/>
      <c r="TK61" s="3">
        <v>335990</v>
      </c>
      <c r="TL61" s="3"/>
      <c r="TM61" s="3">
        <v>286472.90000000002</v>
      </c>
      <c r="TN61" s="3">
        <v>46640</v>
      </c>
      <c r="TO61" s="3"/>
      <c r="TP61" s="3"/>
      <c r="TQ61" s="3">
        <v>31097.68</v>
      </c>
      <c r="TR61" s="3"/>
      <c r="TS61" s="3"/>
      <c r="TT61" s="3">
        <v>724479.11</v>
      </c>
      <c r="TU61" s="3"/>
      <c r="TV61" s="3"/>
      <c r="TW61" s="3"/>
      <c r="TX61" s="3"/>
      <c r="TY61" s="3"/>
      <c r="TZ61" s="3"/>
      <c r="UA61" s="3"/>
      <c r="UB61" s="3"/>
      <c r="UC61" s="3"/>
      <c r="UD61" s="3"/>
      <c r="UE61" s="3"/>
      <c r="UF61" s="3"/>
      <c r="UG61" s="3"/>
      <c r="UH61" s="3"/>
      <c r="UI61" s="3"/>
      <c r="UJ61" s="3"/>
      <c r="UK61" s="3"/>
      <c r="UL61" s="3"/>
      <c r="UM61" s="3"/>
      <c r="UN61" s="3"/>
      <c r="UO61" s="3"/>
      <c r="UP61" s="3">
        <v>302470.40999999997</v>
      </c>
      <c r="UQ61" s="3"/>
      <c r="UR61" s="3"/>
      <c r="US61" s="3">
        <v>94980</v>
      </c>
      <c r="UT61" s="3">
        <v>274515.02</v>
      </c>
      <c r="UU61" s="3">
        <v>338236.52</v>
      </c>
      <c r="UV61" s="3">
        <v>0</v>
      </c>
      <c r="UW61" s="3">
        <v>324006.59999999998</v>
      </c>
      <c r="UX61" s="3"/>
      <c r="UY61" s="3">
        <v>8697916.8599999994</v>
      </c>
      <c r="UZ61" s="3">
        <v>405712</v>
      </c>
      <c r="VA61" s="3">
        <v>605551.27</v>
      </c>
      <c r="VB61" s="3">
        <v>262874.17</v>
      </c>
      <c r="VC61" s="3">
        <v>2080200.87</v>
      </c>
      <c r="VD61" s="3">
        <v>696336.65</v>
      </c>
      <c r="VE61" s="3"/>
      <c r="VF61" s="3">
        <v>4464722.5</v>
      </c>
      <c r="VG61" s="3"/>
      <c r="VH61" s="3">
        <v>373992.52</v>
      </c>
      <c r="VI61" s="3">
        <v>88853.15</v>
      </c>
      <c r="VJ61" s="3">
        <v>177081.78</v>
      </c>
      <c r="VK61" s="3">
        <v>338064</v>
      </c>
      <c r="VL61" s="3">
        <v>317628.71000000002</v>
      </c>
      <c r="VM61" s="3">
        <v>401708.65</v>
      </c>
      <c r="VN61" s="3">
        <v>83990.03</v>
      </c>
      <c r="VO61" s="3">
        <v>122814.91</v>
      </c>
      <c r="VP61" s="3"/>
      <c r="VQ61" s="3">
        <v>370164</v>
      </c>
      <c r="VR61" s="3">
        <v>421052.53</v>
      </c>
      <c r="VS61" s="3"/>
      <c r="VT61" s="3"/>
      <c r="VU61" s="3">
        <v>463777.11</v>
      </c>
      <c r="VV61" s="3"/>
      <c r="VW61" s="3"/>
      <c r="VX61" s="3"/>
      <c r="VY61" s="3"/>
      <c r="VZ61" s="3"/>
      <c r="WA61" s="3"/>
      <c r="WB61" s="3"/>
      <c r="WC61" s="3"/>
      <c r="WD61" s="3"/>
      <c r="WE61" s="3"/>
      <c r="WF61" s="3"/>
      <c r="WG61" s="3"/>
      <c r="WH61" s="3"/>
      <c r="WI61" s="3"/>
      <c r="WJ61" s="3"/>
      <c r="WK61" s="3"/>
      <c r="WL61" s="3"/>
      <c r="WM61" s="3"/>
      <c r="WN61" s="3"/>
      <c r="WO61" s="3"/>
      <c r="WP61" s="3"/>
      <c r="WQ61" s="3"/>
      <c r="WR61" s="3"/>
      <c r="WS61" s="3"/>
      <c r="WT61" s="3">
        <v>113625.75</v>
      </c>
      <c r="WU61" s="3"/>
      <c r="WV61" s="3">
        <v>1594540</v>
      </c>
      <c r="WW61" s="3">
        <v>248669.49</v>
      </c>
      <c r="WX61" s="3">
        <v>1906364.31</v>
      </c>
      <c r="WY61" s="3">
        <v>573273.55000000005</v>
      </c>
      <c r="WZ61" s="3"/>
      <c r="XA61" s="3">
        <v>93004.24</v>
      </c>
      <c r="XB61" s="3">
        <v>245421.09</v>
      </c>
      <c r="XC61" s="3"/>
      <c r="XD61" s="3"/>
      <c r="XE61" s="3">
        <v>92100.73</v>
      </c>
      <c r="XF61" s="3"/>
      <c r="XG61" s="3"/>
      <c r="XH61" s="3"/>
      <c r="XI61" s="3"/>
      <c r="XJ61" s="3"/>
      <c r="XK61" s="3"/>
      <c r="XL61" s="3"/>
      <c r="XM61" s="3"/>
      <c r="XN61" s="3"/>
      <c r="XO61" s="3"/>
      <c r="XP61" s="3"/>
      <c r="XQ61" s="3"/>
      <c r="XR61" s="3"/>
      <c r="XS61" s="3"/>
      <c r="XT61" s="3"/>
      <c r="XU61" s="3"/>
      <c r="XV61" s="3"/>
      <c r="XW61" s="3"/>
      <c r="XX61" s="3">
        <v>918440</v>
      </c>
      <c r="XY61" s="3"/>
      <c r="XZ61" s="3"/>
      <c r="YA61" s="3"/>
      <c r="YB61" s="3"/>
      <c r="YC61" s="3">
        <v>345734.56</v>
      </c>
      <c r="YD61" s="3">
        <v>313622.65999999997</v>
      </c>
      <c r="YE61" s="3">
        <v>839652.04</v>
      </c>
      <c r="YF61" s="3"/>
      <c r="YG61" s="3"/>
      <c r="YH61" s="3"/>
      <c r="YI61" s="3">
        <v>510207.37</v>
      </c>
      <c r="YJ61" s="3">
        <v>14342.15</v>
      </c>
      <c r="YK61" s="3">
        <v>1266511.57</v>
      </c>
      <c r="YL61" s="3">
        <v>324315.68</v>
      </c>
      <c r="YM61" s="3"/>
      <c r="YN61" s="3">
        <v>968028.24</v>
      </c>
      <c r="YO61" s="3">
        <v>7455006.5300000003</v>
      </c>
      <c r="YP61" s="3"/>
      <c r="YQ61" s="3">
        <v>49532.71</v>
      </c>
      <c r="YR61" s="3">
        <v>3263653.01</v>
      </c>
      <c r="YS61" s="3">
        <v>493382.41</v>
      </c>
      <c r="YT61" s="3"/>
      <c r="YU61" s="3">
        <v>1722798</v>
      </c>
      <c r="YV61" s="3">
        <v>257900</v>
      </c>
      <c r="YW61" s="3">
        <v>56730.1</v>
      </c>
      <c r="YX61" s="3">
        <v>157900</v>
      </c>
      <c r="YY61" s="3">
        <v>164520</v>
      </c>
      <c r="YZ61" s="3">
        <v>360603.95</v>
      </c>
      <c r="ZA61" s="3">
        <v>273110.74</v>
      </c>
      <c r="ZB61" s="3"/>
      <c r="ZC61" s="3">
        <v>201250</v>
      </c>
      <c r="ZD61" s="3">
        <v>1572314</v>
      </c>
      <c r="ZE61" s="3">
        <v>10518726.949999999</v>
      </c>
      <c r="ZF61" s="3">
        <v>1740635</v>
      </c>
      <c r="ZG61" s="3">
        <v>18902</v>
      </c>
      <c r="ZH61" s="3">
        <v>965373.46</v>
      </c>
      <c r="ZI61" s="3">
        <v>2348052</v>
      </c>
      <c r="ZJ61" s="3">
        <v>5436893</v>
      </c>
      <c r="ZK61" s="3">
        <v>1394201.02</v>
      </c>
      <c r="ZL61" s="3">
        <v>2416179</v>
      </c>
      <c r="ZM61" s="3">
        <v>4168103.88</v>
      </c>
      <c r="ZN61" s="3">
        <v>2906126.16</v>
      </c>
      <c r="ZO61" s="3">
        <v>1654956</v>
      </c>
      <c r="ZP61" s="3">
        <v>1090686</v>
      </c>
      <c r="ZQ61" s="3">
        <v>2937755</v>
      </c>
      <c r="ZR61" s="3"/>
      <c r="ZS61" s="3">
        <v>915489</v>
      </c>
      <c r="ZT61" s="3">
        <v>1191814</v>
      </c>
      <c r="ZU61" s="3">
        <v>8503198</v>
      </c>
      <c r="ZV61" s="3"/>
      <c r="ZW61" s="3"/>
      <c r="ZX61" s="3">
        <v>1446497.25</v>
      </c>
      <c r="ZY61" s="3">
        <v>1269245.2</v>
      </c>
      <c r="ZZ61" s="3">
        <v>124520</v>
      </c>
      <c r="AAA61" s="3">
        <v>1005510</v>
      </c>
      <c r="AAB61" s="3"/>
      <c r="AAC61" s="3"/>
      <c r="AAD61" s="3">
        <v>1324901.44</v>
      </c>
      <c r="AAE61" s="3"/>
      <c r="AAF61" s="3">
        <v>205490.39</v>
      </c>
      <c r="AAG61" s="3"/>
      <c r="AAH61" s="3"/>
      <c r="AAI61" s="3"/>
      <c r="AAJ61" s="3"/>
      <c r="AAK61" s="3">
        <v>225085.87</v>
      </c>
      <c r="AAL61" s="3"/>
      <c r="AAM61" s="3"/>
      <c r="AAN61" s="3"/>
      <c r="AAO61" s="3"/>
      <c r="AAP61" s="3"/>
      <c r="AAQ61" s="3">
        <v>467355.47</v>
      </c>
      <c r="AAR61" s="3">
        <v>1623450</v>
      </c>
      <c r="AAS61" s="3">
        <v>63100</v>
      </c>
      <c r="AAT61" s="3"/>
      <c r="AAU61" s="3"/>
      <c r="AAV61" s="3"/>
      <c r="AAW61" s="3"/>
      <c r="AAX61" s="3">
        <v>40000</v>
      </c>
      <c r="AAY61" s="3">
        <v>171000</v>
      </c>
      <c r="AAZ61" s="3"/>
      <c r="ABA61" s="3"/>
      <c r="ABB61" s="3">
        <v>24240</v>
      </c>
      <c r="ABC61" s="3"/>
      <c r="ABD61" s="3"/>
      <c r="ABE61" s="3"/>
      <c r="ABF61" s="3"/>
      <c r="ABG61" s="3"/>
      <c r="ABH61" s="3"/>
      <c r="ABI61" s="3"/>
      <c r="ABJ61" s="3"/>
      <c r="ABK61" s="3">
        <v>150000</v>
      </c>
      <c r="ABL61" s="3"/>
      <c r="ABM61" s="3"/>
      <c r="ABN61" s="3"/>
      <c r="ABO61" s="3"/>
      <c r="ABP61" s="3"/>
      <c r="ABQ61" s="3"/>
      <c r="ABR61" s="3"/>
      <c r="ABS61" s="3">
        <v>37214.18</v>
      </c>
      <c r="ABT61" s="3"/>
      <c r="ABU61" s="3"/>
      <c r="ABV61" s="3"/>
      <c r="ABW61" s="3"/>
      <c r="ABX61" s="3"/>
      <c r="ABY61" s="3"/>
      <c r="ABZ61" s="3"/>
      <c r="ACA61" s="3"/>
      <c r="ACB61" s="3"/>
      <c r="ACC61" s="3"/>
      <c r="ACD61" s="3"/>
      <c r="ACE61" s="3"/>
      <c r="ACF61" s="3"/>
      <c r="ACG61" s="3"/>
      <c r="ACH61" s="3"/>
      <c r="ACI61" s="3"/>
      <c r="ACJ61" s="3"/>
      <c r="ACK61" s="3"/>
      <c r="ACL61" s="3"/>
      <c r="ACM61" s="3"/>
      <c r="ACN61" s="3"/>
      <c r="ACO61" s="3"/>
      <c r="ACP61" s="3"/>
      <c r="ACQ61" s="3"/>
      <c r="ACR61" s="3"/>
      <c r="ACS61" s="3"/>
      <c r="ACT61" s="3"/>
      <c r="ACU61" s="3"/>
      <c r="ACV61" s="3"/>
      <c r="ACW61" s="3"/>
      <c r="ACX61" s="3"/>
      <c r="ACY61" s="3">
        <v>2287084</v>
      </c>
      <c r="ACZ61" s="3"/>
      <c r="ADA61" s="3"/>
      <c r="ADB61" s="3"/>
      <c r="ADC61" s="3"/>
      <c r="ADD61" s="3"/>
      <c r="ADE61" s="3">
        <v>74634.899999999994</v>
      </c>
      <c r="ADF61" s="3"/>
      <c r="ADG61" s="3"/>
      <c r="ADH61" s="3">
        <v>1796460.49</v>
      </c>
      <c r="ADI61" s="3">
        <v>98800</v>
      </c>
      <c r="ADJ61" s="3"/>
      <c r="ADK61" s="3"/>
      <c r="ADL61" s="3"/>
      <c r="ADM61" s="3"/>
      <c r="ADN61" s="3"/>
      <c r="ADO61" s="3"/>
      <c r="ADP61" s="3"/>
      <c r="ADQ61" s="3"/>
      <c r="ADR61" s="3"/>
      <c r="ADS61" s="3"/>
      <c r="ADT61" s="3"/>
      <c r="ADU61" s="3">
        <v>300000</v>
      </c>
      <c r="ADV61" s="3"/>
      <c r="ADW61" s="3"/>
      <c r="ADX61" s="3"/>
      <c r="ADY61" s="3"/>
      <c r="ADZ61" s="3"/>
      <c r="AEA61" s="3"/>
      <c r="AEB61" s="3"/>
      <c r="AEC61" s="3"/>
      <c r="AED61" s="3"/>
      <c r="AEE61" s="3"/>
      <c r="AEF61" s="3">
        <v>2312204.83</v>
      </c>
      <c r="AEG61" s="3"/>
      <c r="AEH61" s="3">
        <v>79568.55</v>
      </c>
      <c r="AEI61" s="3">
        <v>562936</v>
      </c>
      <c r="AEJ61" s="3"/>
      <c r="AEK61" s="3"/>
      <c r="AEL61" s="3">
        <v>450125</v>
      </c>
      <c r="AEM61" s="3">
        <v>639241.32999999996</v>
      </c>
      <c r="AEN61" s="3">
        <v>100000</v>
      </c>
      <c r="AEO61" s="3">
        <v>3492372.59</v>
      </c>
      <c r="AEP61" s="3">
        <v>98157.5</v>
      </c>
      <c r="AEQ61" s="3"/>
      <c r="AER61" s="3"/>
      <c r="AES61" s="3"/>
      <c r="AET61" s="3"/>
      <c r="AEU61" s="3"/>
      <c r="AEV61" s="3"/>
      <c r="AEW61" s="3"/>
      <c r="AEX61" s="3"/>
      <c r="AEY61" s="3"/>
      <c r="AEZ61" s="3"/>
      <c r="AFA61" s="3"/>
      <c r="AFB61" s="3"/>
      <c r="AFC61" s="3"/>
      <c r="AFD61" s="3">
        <v>295112.23</v>
      </c>
      <c r="AFE61" s="3">
        <v>218864.38</v>
      </c>
      <c r="AFF61" s="3"/>
      <c r="AFG61" s="3">
        <v>50000</v>
      </c>
      <c r="AFH61" s="3"/>
      <c r="AFI61" s="3"/>
      <c r="AFJ61" s="3"/>
      <c r="AFK61" s="3"/>
      <c r="AFL61" s="3"/>
      <c r="AFM61" s="3">
        <v>8600</v>
      </c>
      <c r="AFN61" s="3"/>
      <c r="AFO61" s="3"/>
      <c r="AFP61" s="3"/>
      <c r="AFQ61" s="3"/>
      <c r="AFR61" s="3"/>
      <c r="AFS61" s="3"/>
      <c r="AFT61" s="3">
        <v>195000</v>
      </c>
      <c r="AFU61" s="3">
        <v>679000</v>
      </c>
    </row>
    <row r="62" spans="1:853" x14ac:dyDescent="0.2">
      <c r="A62" s="7"/>
      <c r="B62" s="8" t="s">
        <v>268</v>
      </c>
      <c r="C62" s="2" t="s">
        <v>269</v>
      </c>
      <c r="D62" s="11"/>
      <c r="E62" s="11"/>
      <c r="F62" s="3"/>
      <c r="G62" s="3"/>
      <c r="H62" s="3"/>
      <c r="I62" s="3"/>
      <c r="J62" s="3">
        <v>1000000</v>
      </c>
      <c r="K62" s="3"/>
      <c r="L62" s="3"/>
      <c r="M62" s="3"/>
      <c r="N62" s="3"/>
      <c r="O62" s="3"/>
      <c r="P62" s="3">
        <v>1120</v>
      </c>
      <c r="Q62" s="3"/>
      <c r="R62" s="3"/>
      <c r="S62" s="3"/>
      <c r="T62" s="3"/>
      <c r="U62" s="3">
        <v>2909000</v>
      </c>
      <c r="V62" s="3"/>
      <c r="W62" s="3"/>
      <c r="X62" s="3"/>
      <c r="Y62" s="3">
        <v>22000</v>
      </c>
      <c r="Z62" s="3"/>
      <c r="AA62" s="3"/>
      <c r="AB62" s="3"/>
      <c r="AC62" s="3">
        <v>357400</v>
      </c>
      <c r="AD62" s="3"/>
      <c r="AE62" s="3"/>
      <c r="AF62" s="3">
        <v>991452</v>
      </c>
      <c r="AG62" s="3">
        <v>355324.42</v>
      </c>
      <c r="AH62" s="3"/>
      <c r="AI62" s="3"/>
      <c r="AJ62" s="3"/>
      <c r="AK62" s="3"/>
      <c r="AL62" s="3"/>
      <c r="AM62" s="3"/>
      <c r="AN62" s="3"/>
      <c r="AO62" s="3"/>
      <c r="AP62" s="3"/>
      <c r="AQ62" s="3">
        <v>526640.16</v>
      </c>
      <c r="AR62" s="3"/>
      <c r="AS62" s="3">
        <v>34456914.289999999</v>
      </c>
      <c r="AT62" s="3"/>
      <c r="AU62" s="3"/>
      <c r="AV62" s="3"/>
      <c r="AW62" s="3">
        <v>9320</v>
      </c>
      <c r="AX62" s="3"/>
      <c r="AY62" s="3"/>
      <c r="AZ62" s="3">
        <v>290282.27</v>
      </c>
      <c r="BA62" s="3"/>
      <c r="BB62" s="3"/>
      <c r="BC62" s="3"/>
      <c r="BD62" s="3"/>
      <c r="BE62" s="3"/>
      <c r="BF62" s="3"/>
      <c r="BG62" s="3"/>
      <c r="BH62" s="3">
        <v>1210335.42</v>
      </c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>
        <v>98961.5</v>
      </c>
      <c r="BY62" s="3"/>
      <c r="BZ62" s="3"/>
      <c r="CA62" s="3"/>
      <c r="CB62" s="3">
        <v>4969.99</v>
      </c>
      <c r="CC62" s="3"/>
      <c r="CD62" s="3"/>
      <c r="CE62" s="3"/>
      <c r="CF62" s="3">
        <v>416897.57</v>
      </c>
      <c r="CG62" s="3">
        <v>0</v>
      </c>
      <c r="CH62" s="3">
        <v>0</v>
      </c>
      <c r="CI62" s="3"/>
      <c r="CJ62" s="3">
        <v>0</v>
      </c>
      <c r="CK62" s="3">
        <v>0</v>
      </c>
      <c r="CL62" s="3">
        <v>0</v>
      </c>
      <c r="CM62" s="3"/>
      <c r="CN62" s="3">
        <v>9380</v>
      </c>
      <c r="CO62" s="3">
        <v>0</v>
      </c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>
        <v>4500</v>
      </c>
      <c r="DB62" s="3">
        <v>10000</v>
      </c>
      <c r="DC62" s="3">
        <v>1397258</v>
      </c>
      <c r="DD62" s="3"/>
      <c r="DE62" s="3"/>
      <c r="DF62" s="3"/>
      <c r="DG62" s="3"/>
      <c r="DH62" s="3"/>
      <c r="DI62" s="3"/>
      <c r="DJ62" s="3">
        <v>645000</v>
      </c>
      <c r="DK62" s="3"/>
      <c r="DL62" s="3"/>
      <c r="DM62" s="3"/>
      <c r="DN62" s="3"/>
      <c r="DO62" s="3"/>
      <c r="DP62" s="3">
        <v>0</v>
      </c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>
        <v>1582743</v>
      </c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>
        <v>26067</v>
      </c>
      <c r="FI62" s="3"/>
      <c r="FJ62" s="3"/>
      <c r="FK62" s="3">
        <v>676402.88</v>
      </c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>
        <v>244740</v>
      </c>
      <c r="JE62" s="3"/>
      <c r="JF62" s="3"/>
      <c r="JG62" s="3">
        <v>800810</v>
      </c>
      <c r="JH62" s="3"/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/>
      <c r="JU62" s="3"/>
      <c r="JV62" s="3"/>
      <c r="JW62" s="3"/>
      <c r="JX62" s="3"/>
      <c r="JY62" s="3"/>
      <c r="JZ62" s="3"/>
      <c r="KA62" s="3"/>
      <c r="KB62" s="3"/>
      <c r="KC62" s="3"/>
      <c r="KD62" s="3"/>
      <c r="KE62" s="3"/>
      <c r="KF62" s="3"/>
      <c r="KG62" s="3"/>
      <c r="KH62" s="3"/>
      <c r="KI62" s="3">
        <v>1722065.64</v>
      </c>
      <c r="KJ62" s="3"/>
      <c r="KK62" s="3"/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/>
      <c r="KW62" s="3"/>
      <c r="KX62" s="3"/>
      <c r="KY62" s="3"/>
      <c r="KZ62" s="3"/>
      <c r="LA62" s="3"/>
      <c r="LB62" s="3">
        <v>529821.27</v>
      </c>
      <c r="LC62" s="3"/>
      <c r="LD62" s="3">
        <v>56000</v>
      </c>
      <c r="LE62" s="3"/>
      <c r="LF62" s="3"/>
      <c r="LG62" s="3"/>
      <c r="LH62" s="3"/>
      <c r="LI62" s="3">
        <v>200000</v>
      </c>
      <c r="LJ62" s="3"/>
      <c r="LK62" s="3"/>
      <c r="LL62" s="3"/>
      <c r="LM62" s="3"/>
      <c r="LN62" s="3"/>
      <c r="LO62" s="3"/>
      <c r="LP62" s="3"/>
      <c r="LQ62" s="3"/>
      <c r="LR62" s="3"/>
      <c r="LS62" s="3"/>
      <c r="LT62" s="3"/>
      <c r="LU62" s="3">
        <v>150000</v>
      </c>
      <c r="LV62" s="3"/>
      <c r="LW62" s="3">
        <v>700000</v>
      </c>
      <c r="LX62" s="3"/>
      <c r="LY62" s="3"/>
      <c r="LZ62" s="3"/>
      <c r="MA62" s="3"/>
      <c r="MB62" s="3"/>
      <c r="MC62" s="3"/>
      <c r="MD62" s="3"/>
      <c r="ME62" s="3"/>
      <c r="MF62" s="3">
        <v>1040000</v>
      </c>
      <c r="MG62" s="3"/>
      <c r="MH62" s="3"/>
      <c r="MI62" s="3"/>
      <c r="MJ62" s="3"/>
      <c r="MK62" s="3"/>
      <c r="ML62" s="3"/>
      <c r="MM62" s="3"/>
      <c r="MN62" s="3"/>
      <c r="MO62" s="3"/>
      <c r="MP62" s="3"/>
      <c r="MQ62" s="3"/>
      <c r="MR62" s="3"/>
      <c r="MS62" s="3"/>
      <c r="MT62" s="3">
        <v>698606</v>
      </c>
      <c r="MU62" s="3">
        <v>5000000</v>
      </c>
      <c r="MV62" s="3"/>
      <c r="MW62" s="3"/>
      <c r="MX62" s="3">
        <v>225955</v>
      </c>
      <c r="MY62" s="3"/>
      <c r="MZ62" s="3"/>
      <c r="NA62" s="3"/>
      <c r="NB62" s="3"/>
      <c r="NC62" s="3"/>
      <c r="ND62" s="3"/>
      <c r="NE62" s="3"/>
      <c r="NF62" s="3"/>
      <c r="NG62" s="3"/>
      <c r="NH62" s="3">
        <v>1784336.35</v>
      </c>
      <c r="NI62" s="3"/>
      <c r="NJ62" s="3"/>
      <c r="NK62" s="3"/>
      <c r="NL62" s="3"/>
      <c r="NM62" s="3"/>
      <c r="NN62" s="3"/>
      <c r="NO62" s="3">
        <v>365664</v>
      </c>
      <c r="NP62" s="3"/>
      <c r="NQ62" s="3"/>
      <c r="NR62" s="3"/>
      <c r="NS62" s="3"/>
      <c r="NT62" s="3"/>
      <c r="NU62" s="3"/>
      <c r="NV62" s="3"/>
      <c r="NW62" s="3"/>
      <c r="NX62" s="3"/>
      <c r="NY62" s="3"/>
      <c r="NZ62" s="3"/>
      <c r="OA62" s="3"/>
      <c r="OB62" s="3"/>
      <c r="OC62" s="3"/>
      <c r="OD62" s="3"/>
      <c r="OE62" s="3"/>
      <c r="OF62" s="3"/>
      <c r="OG62" s="3"/>
      <c r="OH62" s="3"/>
      <c r="OI62" s="3"/>
      <c r="OJ62" s="3"/>
      <c r="OK62" s="3"/>
      <c r="OL62" s="3"/>
      <c r="OM62" s="3"/>
      <c r="ON62" s="3"/>
      <c r="OO62" s="3"/>
      <c r="OP62" s="3"/>
      <c r="OQ62" s="3"/>
      <c r="OR62" s="3"/>
      <c r="OS62" s="3"/>
      <c r="OT62" s="3"/>
      <c r="OU62" s="3">
        <v>298450</v>
      </c>
      <c r="OV62" s="3"/>
      <c r="OW62" s="3"/>
      <c r="OX62" s="3"/>
      <c r="OY62" s="3"/>
      <c r="OZ62" s="3"/>
      <c r="PA62" s="3"/>
      <c r="PB62" s="3">
        <v>5665000</v>
      </c>
      <c r="PC62" s="3">
        <v>665000</v>
      </c>
      <c r="PD62" s="3"/>
      <c r="PE62" s="3"/>
      <c r="PF62" s="3"/>
      <c r="PG62" s="3"/>
      <c r="PH62" s="3"/>
      <c r="PI62" s="3"/>
      <c r="PJ62" s="3">
        <v>163680</v>
      </c>
      <c r="PK62" s="3"/>
      <c r="PL62" s="3"/>
      <c r="PM62" s="3"/>
      <c r="PN62" s="3"/>
      <c r="PO62" s="3"/>
      <c r="PP62" s="3"/>
      <c r="PQ62" s="3"/>
      <c r="PR62" s="3"/>
      <c r="PS62" s="3"/>
      <c r="PT62" s="3"/>
      <c r="PU62" s="3"/>
      <c r="PV62" s="3"/>
      <c r="PW62" s="3">
        <v>500000</v>
      </c>
      <c r="PX62" s="3"/>
      <c r="PY62" s="3">
        <v>570000</v>
      </c>
      <c r="PZ62" s="3"/>
      <c r="QA62" s="3"/>
      <c r="QB62" s="3"/>
      <c r="QC62" s="3"/>
      <c r="QD62" s="3"/>
      <c r="QE62" s="3"/>
      <c r="QF62" s="3"/>
      <c r="QG62" s="3"/>
      <c r="QH62" s="3"/>
      <c r="QI62" s="3"/>
      <c r="QJ62" s="3"/>
      <c r="QK62" s="3"/>
      <c r="QL62" s="3"/>
      <c r="QM62" s="3">
        <v>1560000</v>
      </c>
      <c r="QN62" s="3"/>
      <c r="QO62" s="3"/>
      <c r="QP62" s="3">
        <v>183330</v>
      </c>
      <c r="QQ62" s="3"/>
      <c r="QR62" s="3"/>
      <c r="QS62" s="3"/>
      <c r="QT62" s="3"/>
      <c r="QU62" s="3">
        <v>28000</v>
      </c>
      <c r="QV62" s="3"/>
      <c r="QW62" s="3"/>
      <c r="QX62" s="3"/>
      <c r="QY62" s="3"/>
      <c r="QZ62" s="3"/>
      <c r="RA62" s="3"/>
      <c r="RB62" s="3"/>
      <c r="RC62" s="3"/>
      <c r="RD62" s="3">
        <v>35000</v>
      </c>
      <c r="RE62" s="3"/>
      <c r="RF62" s="3"/>
      <c r="RG62" s="3"/>
      <c r="RH62" s="3"/>
      <c r="RI62" s="3"/>
      <c r="RJ62" s="3"/>
      <c r="RK62" s="3"/>
      <c r="RL62" s="3"/>
      <c r="RM62" s="3"/>
      <c r="RN62" s="3"/>
      <c r="RO62" s="3">
        <v>4004000</v>
      </c>
      <c r="RP62" s="3"/>
      <c r="RQ62" s="3"/>
      <c r="RR62" s="3"/>
      <c r="RS62" s="3"/>
      <c r="RT62" s="3"/>
      <c r="RU62" s="3"/>
      <c r="RV62" s="3"/>
      <c r="RW62" s="3"/>
      <c r="RX62" s="3">
        <v>175000</v>
      </c>
      <c r="RY62" s="3"/>
      <c r="RZ62" s="3"/>
      <c r="SA62" s="3"/>
      <c r="SB62" s="3">
        <v>1500000</v>
      </c>
      <c r="SC62" s="3"/>
      <c r="SD62" s="3"/>
      <c r="SE62" s="3">
        <v>17355.400000000001</v>
      </c>
      <c r="SF62" s="3"/>
      <c r="SG62" s="3">
        <v>3450000</v>
      </c>
      <c r="SH62" s="3"/>
      <c r="SI62" s="3"/>
      <c r="SJ62" s="3"/>
      <c r="SK62" s="3"/>
      <c r="SL62" s="3"/>
      <c r="SM62" s="3"/>
      <c r="SN62" s="3"/>
      <c r="SO62" s="3">
        <v>250000</v>
      </c>
      <c r="SP62" s="3"/>
      <c r="SQ62" s="3"/>
      <c r="SR62" s="3">
        <v>1477338.02</v>
      </c>
      <c r="SS62" s="3"/>
      <c r="ST62" s="3"/>
      <c r="SU62" s="3"/>
      <c r="SV62" s="3">
        <v>722500</v>
      </c>
      <c r="SW62" s="3"/>
      <c r="SX62" s="3"/>
      <c r="SY62" s="3"/>
      <c r="SZ62" s="3"/>
      <c r="TA62" s="3"/>
      <c r="TB62" s="3"/>
      <c r="TC62" s="3"/>
      <c r="TD62" s="3"/>
      <c r="TE62" s="3"/>
      <c r="TF62" s="3"/>
      <c r="TG62" s="3"/>
      <c r="TH62" s="3"/>
      <c r="TI62" s="3"/>
      <c r="TJ62" s="3"/>
      <c r="TK62" s="3"/>
      <c r="TL62" s="3"/>
      <c r="TM62" s="3">
        <v>102330</v>
      </c>
      <c r="TN62" s="3"/>
      <c r="TO62" s="3"/>
      <c r="TP62" s="3"/>
      <c r="TQ62" s="3"/>
      <c r="TR62" s="3"/>
      <c r="TS62" s="3"/>
      <c r="TT62" s="3"/>
      <c r="TU62" s="3"/>
      <c r="TV62" s="3"/>
      <c r="TW62" s="3"/>
      <c r="TX62" s="3"/>
      <c r="TY62" s="3"/>
      <c r="TZ62" s="3"/>
      <c r="UA62" s="3"/>
      <c r="UB62" s="3"/>
      <c r="UC62" s="3"/>
      <c r="UD62" s="3"/>
      <c r="UE62" s="3"/>
      <c r="UF62" s="3"/>
      <c r="UG62" s="3"/>
      <c r="UH62" s="3"/>
      <c r="UI62" s="3">
        <v>900000</v>
      </c>
      <c r="UJ62" s="3"/>
      <c r="UK62" s="3"/>
      <c r="UL62" s="3">
        <v>9847766</v>
      </c>
      <c r="UM62" s="3"/>
      <c r="UN62" s="3"/>
      <c r="UO62" s="3"/>
      <c r="UP62" s="3">
        <v>22500000</v>
      </c>
      <c r="UQ62" s="3"/>
      <c r="UR62" s="3"/>
      <c r="US62" s="3"/>
      <c r="UT62" s="3"/>
      <c r="UU62" s="3">
        <v>22700</v>
      </c>
      <c r="UV62" s="3"/>
      <c r="UW62" s="3"/>
      <c r="UX62" s="3"/>
      <c r="UY62" s="3">
        <v>281959</v>
      </c>
      <c r="UZ62" s="3"/>
      <c r="VA62" s="3"/>
      <c r="VB62" s="3"/>
      <c r="VC62" s="3"/>
      <c r="VD62" s="3"/>
      <c r="VE62" s="3">
        <v>2670000</v>
      </c>
      <c r="VF62" s="3">
        <v>1258200</v>
      </c>
      <c r="VG62" s="3"/>
      <c r="VH62" s="3"/>
      <c r="VI62" s="3"/>
      <c r="VJ62" s="3"/>
      <c r="VK62" s="3"/>
      <c r="VL62" s="3"/>
      <c r="VM62" s="3"/>
      <c r="VN62" s="3"/>
      <c r="VO62" s="3"/>
      <c r="VP62" s="3"/>
      <c r="VQ62" s="3"/>
      <c r="VR62" s="3"/>
      <c r="VS62" s="3"/>
      <c r="VT62" s="3"/>
      <c r="VU62" s="3"/>
      <c r="VV62" s="3">
        <v>2000000</v>
      </c>
      <c r="VW62" s="3">
        <v>19000</v>
      </c>
      <c r="VX62" s="3"/>
      <c r="VY62" s="3"/>
      <c r="VZ62" s="3"/>
      <c r="WA62" s="3"/>
      <c r="WB62" s="3"/>
      <c r="WC62" s="3"/>
      <c r="WD62" s="3"/>
      <c r="WE62" s="3"/>
      <c r="WF62" s="3"/>
      <c r="WG62" s="3"/>
      <c r="WH62" s="3"/>
      <c r="WI62" s="3"/>
      <c r="WJ62" s="3"/>
      <c r="WK62" s="3"/>
      <c r="WL62" s="3"/>
      <c r="WM62" s="3"/>
      <c r="WN62" s="3"/>
      <c r="WO62" s="3"/>
      <c r="WP62" s="3"/>
      <c r="WQ62" s="3"/>
      <c r="WR62" s="3"/>
      <c r="WS62" s="3"/>
      <c r="WT62" s="3"/>
      <c r="WU62" s="3"/>
      <c r="WV62" s="3"/>
      <c r="WW62" s="3"/>
      <c r="WX62" s="3">
        <v>500000</v>
      </c>
      <c r="WY62" s="3">
        <v>10842.3</v>
      </c>
      <c r="WZ62" s="3"/>
      <c r="XA62" s="3">
        <v>150470</v>
      </c>
      <c r="XB62" s="3"/>
      <c r="XC62" s="3"/>
      <c r="XD62" s="3"/>
      <c r="XE62" s="3"/>
      <c r="XF62" s="3"/>
      <c r="XG62" s="3"/>
      <c r="XH62" s="3"/>
      <c r="XI62" s="3"/>
      <c r="XJ62" s="3">
        <v>1170000</v>
      </c>
      <c r="XK62" s="3"/>
      <c r="XL62" s="3"/>
      <c r="XM62" s="3"/>
      <c r="XN62" s="3"/>
      <c r="XO62" s="3">
        <v>5220</v>
      </c>
      <c r="XP62" s="3"/>
      <c r="XQ62" s="3">
        <v>432410</v>
      </c>
      <c r="XR62" s="3"/>
      <c r="XS62" s="3"/>
      <c r="XT62" s="3"/>
      <c r="XU62" s="3"/>
      <c r="XV62" s="3"/>
      <c r="XW62" s="3"/>
      <c r="XX62" s="3"/>
      <c r="XY62" s="3"/>
      <c r="XZ62" s="3"/>
      <c r="YA62" s="3"/>
      <c r="YB62" s="3"/>
      <c r="YC62" s="3"/>
      <c r="YD62" s="3"/>
      <c r="YE62" s="3">
        <v>90000</v>
      </c>
      <c r="YF62" s="3"/>
      <c r="YG62" s="3"/>
      <c r="YH62" s="3"/>
      <c r="YI62" s="3"/>
      <c r="YJ62" s="3"/>
      <c r="YK62" s="3"/>
      <c r="YL62" s="3"/>
      <c r="YM62" s="3"/>
      <c r="YN62" s="3">
        <v>5178.28</v>
      </c>
      <c r="YO62" s="3"/>
      <c r="YP62" s="3"/>
      <c r="YQ62" s="3"/>
      <c r="YR62" s="3"/>
      <c r="YS62" s="3">
        <v>585758.75</v>
      </c>
      <c r="YT62" s="3"/>
      <c r="YU62" s="3">
        <v>476933.8</v>
      </c>
      <c r="YV62" s="3"/>
      <c r="YW62" s="3"/>
      <c r="YX62" s="3"/>
      <c r="YY62" s="3"/>
      <c r="YZ62" s="3"/>
      <c r="ZA62" s="3">
        <v>12000</v>
      </c>
      <c r="ZB62" s="3">
        <v>22300940</v>
      </c>
      <c r="ZC62" s="3">
        <v>20000</v>
      </c>
      <c r="ZD62" s="3"/>
      <c r="ZE62" s="3">
        <v>4509500</v>
      </c>
      <c r="ZF62" s="3"/>
      <c r="ZG62" s="3"/>
      <c r="ZH62" s="3">
        <v>20000</v>
      </c>
      <c r="ZI62" s="3"/>
      <c r="ZJ62" s="3"/>
      <c r="ZK62" s="3"/>
      <c r="ZL62" s="3"/>
      <c r="ZM62" s="3"/>
      <c r="ZN62" s="3">
        <v>2381000</v>
      </c>
      <c r="ZO62" s="3"/>
      <c r="ZP62" s="3"/>
      <c r="ZQ62" s="3">
        <v>20000</v>
      </c>
      <c r="ZR62" s="3"/>
      <c r="ZS62" s="3"/>
      <c r="ZT62" s="3"/>
      <c r="ZU62" s="3"/>
      <c r="ZV62" s="3"/>
      <c r="ZW62" s="3"/>
      <c r="ZX62" s="3">
        <v>766758.6</v>
      </c>
      <c r="ZY62" s="3"/>
      <c r="ZZ62" s="3">
        <v>27060</v>
      </c>
      <c r="AAA62" s="3">
        <v>1359993.13</v>
      </c>
      <c r="AAB62" s="3"/>
      <c r="AAC62" s="3"/>
      <c r="AAD62" s="3"/>
      <c r="AAE62" s="3"/>
      <c r="AAF62" s="3">
        <v>554017</v>
      </c>
      <c r="AAG62" s="3"/>
      <c r="AAH62" s="3"/>
      <c r="AAI62" s="3"/>
      <c r="AAJ62" s="3">
        <v>100000</v>
      </c>
      <c r="AAK62" s="3"/>
      <c r="AAL62" s="3"/>
      <c r="AAM62" s="3"/>
      <c r="AAN62" s="3"/>
      <c r="AAO62" s="3"/>
      <c r="AAP62" s="3"/>
      <c r="AAQ62" s="3"/>
      <c r="AAR62" s="3"/>
      <c r="AAS62" s="3"/>
      <c r="AAT62" s="3"/>
      <c r="AAU62" s="3"/>
      <c r="AAV62" s="3"/>
      <c r="AAW62" s="3">
        <v>20000</v>
      </c>
      <c r="AAX62" s="3"/>
      <c r="AAY62" s="3"/>
      <c r="AAZ62" s="3"/>
      <c r="ABA62" s="3"/>
      <c r="ABB62" s="3">
        <v>371682</v>
      </c>
      <c r="ABC62" s="3"/>
      <c r="ABD62" s="3"/>
      <c r="ABE62" s="3"/>
      <c r="ABF62" s="3"/>
      <c r="ABG62" s="3"/>
      <c r="ABH62" s="3"/>
      <c r="ABI62" s="3"/>
      <c r="ABJ62" s="3"/>
      <c r="ABK62" s="3"/>
      <c r="ABL62" s="3"/>
      <c r="ABM62" s="3"/>
      <c r="ABN62" s="3"/>
      <c r="ABO62" s="3"/>
      <c r="ABP62" s="3"/>
      <c r="ABQ62" s="3"/>
      <c r="ABR62" s="3">
        <v>0</v>
      </c>
      <c r="ABS62" s="3"/>
      <c r="ABT62" s="3"/>
      <c r="ABU62" s="3"/>
      <c r="ABV62" s="3"/>
      <c r="ABW62" s="3"/>
      <c r="ABX62" s="3"/>
      <c r="ABY62" s="3"/>
      <c r="ABZ62" s="3"/>
      <c r="ACA62" s="3"/>
      <c r="ACB62" s="3"/>
      <c r="ACC62" s="3"/>
      <c r="ACD62" s="3">
        <v>11780000</v>
      </c>
      <c r="ACE62" s="3"/>
      <c r="ACF62" s="3"/>
      <c r="ACG62" s="3"/>
      <c r="ACH62" s="3"/>
      <c r="ACI62" s="3"/>
      <c r="ACJ62" s="3"/>
      <c r="ACK62" s="3"/>
      <c r="ACL62" s="3"/>
      <c r="ACM62" s="3"/>
      <c r="ACN62" s="3"/>
      <c r="ACO62" s="3"/>
      <c r="ACP62" s="3"/>
      <c r="ACQ62" s="3">
        <v>21873.3</v>
      </c>
      <c r="ACR62" s="3"/>
      <c r="ACS62" s="3"/>
      <c r="ACT62" s="3"/>
      <c r="ACU62" s="3">
        <v>35000</v>
      </c>
      <c r="ACV62" s="3"/>
      <c r="ACW62" s="3"/>
      <c r="ACX62" s="3"/>
      <c r="ACY62" s="3"/>
      <c r="ACZ62" s="3">
        <v>177900</v>
      </c>
      <c r="ADA62" s="3"/>
      <c r="ADB62" s="3"/>
      <c r="ADC62" s="3"/>
      <c r="ADD62" s="3"/>
      <c r="ADE62" s="3"/>
      <c r="ADF62" s="3"/>
      <c r="ADG62" s="3">
        <v>1800000</v>
      </c>
      <c r="ADH62" s="3"/>
      <c r="ADI62" s="3"/>
      <c r="ADJ62" s="3"/>
      <c r="ADK62" s="3"/>
      <c r="ADL62" s="3"/>
      <c r="ADM62" s="3"/>
      <c r="ADN62" s="3"/>
      <c r="ADO62" s="3"/>
      <c r="ADP62" s="3"/>
      <c r="ADQ62" s="3"/>
      <c r="ADR62" s="3"/>
      <c r="ADS62" s="3"/>
      <c r="ADT62" s="3"/>
      <c r="ADU62" s="3"/>
      <c r="ADV62" s="3"/>
      <c r="ADW62" s="3"/>
      <c r="ADX62" s="3"/>
      <c r="ADY62" s="3"/>
      <c r="ADZ62" s="3"/>
      <c r="AEA62" s="3"/>
      <c r="AEB62" s="3"/>
      <c r="AEC62" s="3"/>
      <c r="AED62" s="3"/>
      <c r="AEE62" s="3"/>
      <c r="AEF62" s="3">
        <v>3500000</v>
      </c>
      <c r="AEG62" s="3"/>
      <c r="AEH62" s="3"/>
      <c r="AEI62" s="3"/>
      <c r="AEJ62" s="3"/>
      <c r="AEK62" s="3"/>
      <c r="AEL62" s="3"/>
      <c r="AEM62" s="3"/>
      <c r="AEN62" s="3"/>
      <c r="AEO62" s="3">
        <v>200000</v>
      </c>
      <c r="AEP62" s="3">
        <v>31020</v>
      </c>
      <c r="AEQ62" s="3"/>
      <c r="AER62" s="3"/>
      <c r="AES62" s="3"/>
      <c r="AET62" s="3"/>
      <c r="AEU62" s="3"/>
      <c r="AEV62" s="3">
        <v>55000</v>
      </c>
      <c r="AEW62" s="3"/>
      <c r="AEX62" s="3"/>
      <c r="AEY62" s="3"/>
      <c r="AEZ62" s="3"/>
      <c r="AFA62" s="3"/>
      <c r="AFB62" s="3"/>
      <c r="AFC62" s="3"/>
      <c r="AFD62" s="3"/>
      <c r="AFE62" s="3"/>
      <c r="AFF62" s="3"/>
      <c r="AFG62" s="3"/>
      <c r="AFH62" s="3"/>
      <c r="AFI62" s="3"/>
      <c r="AFJ62" s="3"/>
      <c r="AFK62" s="3"/>
      <c r="AFL62" s="3"/>
      <c r="AFM62" s="3"/>
      <c r="AFN62" s="3"/>
      <c r="AFO62" s="3"/>
      <c r="AFP62" s="3"/>
      <c r="AFQ62" s="3"/>
      <c r="AFR62" s="3"/>
      <c r="AFS62" s="3"/>
      <c r="AFT62" s="3"/>
      <c r="AFU62" s="3"/>
    </row>
    <row r="63" spans="1:853" x14ac:dyDescent="0.2">
      <c r="A63" s="7"/>
      <c r="B63" s="8" t="s">
        <v>270</v>
      </c>
      <c r="C63" s="2" t="s">
        <v>271</v>
      </c>
      <c r="D63" s="11"/>
      <c r="E63" s="11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>
        <v>72.27</v>
      </c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  <c r="LT63" s="3"/>
      <c r="LU63" s="3"/>
      <c r="LV63" s="3"/>
      <c r="LW63" s="3"/>
      <c r="LX63" s="3"/>
      <c r="LY63" s="3"/>
      <c r="LZ63" s="3"/>
      <c r="MA63" s="3"/>
      <c r="MB63" s="3"/>
      <c r="MC63" s="3"/>
      <c r="MD63" s="3"/>
      <c r="ME63" s="3"/>
      <c r="MF63" s="3"/>
      <c r="MG63" s="3"/>
      <c r="MH63" s="3"/>
      <c r="MI63" s="3"/>
      <c r="MJ63" s="3"/>
      <c r="MK63" s="3"/>
      <c r="ML63" s="3"/>
      <c r="MM63" s="3"/>
      <c r="MN63" s="3"/>
      <c r="MO63" s="3"/>
      <c r="MP63" s="3"/>
      <c r="MQ63" s="3"/>
      <c r="MR63" s="3"/>
      <c r="MS63" s="3"/>
      <c r="MT63" s="3"/>
      <c r="MU63" s="3"/>
      <c r="MV63" s="3"/>
      <c r="MW63" s="3"/>
      <c r="MX63" s="3"/>
      <c r="MY63" s="3"/>
      <c r="MZ63" s="3"/>
      <c r="NA63" s="3"/>
      <c r="NB63" s="3"/>
      <c r="NC63" s="3"/>
      <c r="ND63" s="3"/>
      <c r="NE63" s="3"/>
      <c r="NF63" s="3"/>
      <c r="NG63" s="3"/>
      <c r="NH63" s="3">
        <v>22900</v>
      </c>
      <c r="NI63" s="3"/>
      <c r="NJ63" s="3"/>
      <c r="NK63" s="3"/>
      <c r="NL63" s="3"/>
      <c r="NM63" s="3"/>
      <c r="NN63" s="3"/>
      <c r="NO63" s="3"/>
      <c r="NP63" s="3"/>
      <c r="NQ63" s="3"/>
      <c r="NR63" s="3"/>
      <c r="NS63" s="3"/>
      <c r="NT63" s="3"/>
      <c r="NU63" s="3"/>
      <c r="NV63" s="3"/>
      <c r="NW63" s="3"/>
      <c r="NX63" s="3"/>
      <c r="NY63" s="3"/>
      <c r="NZ63" s="3"/>
      <c r="OA63" s="3"/>
      <c r="OB63" s="3"/>
      <c r="OC63" s="3"/>
      <c r="OD63" s="3"/>
      <c r="OE63" s="3"/>
      <c r="OF63" s="3"/>
      <c r="OG63" s="3"/>
      <c r="OH63" s="3"/>
      <c r="OI63" s="3"/>
      <c r="OJ63" s="3"/>
      <c r="OK63" s="3"/>
      <c r="OL63" s="3"/>
      <c r="OM63" s="3"/>
      <c r="ON63" s="3"/>
      <c r="OO63" s="3"/>
      <c r="OP63" s="3"/>
      <c r="OQ63" s="3"/>
      <c r="OR63" s="3"/>
      <c r="OS63" s="3"/>
      <c r="OT63" s="3"/>
      <c r="OU63" s="3"/>
      <c r="OV63" s="3"/>
      <c r="OW63" s="3"/>
      <c r="OX63" s="3"/>
      <c r="OY63" s="3"/>
      <c r="OZ63" s="3"/>
      <c r="PA63" s="3"/>
      <c r="PB63" s="3"/>
      <c r="PC63" s="3"/>
      <c r="PD63" s="3"/>
      <c r="PE63" s="3"/>
      <c r="PF63" s="3"/>
      <c r="PG63" s="3"/>
      <c r="PH63" s="3"/>
      <c r="PI63" s="3"/>
      <c r="PJ63" s="3"/>
      <c r="PK63" s="3"/>
      <c r="PL63" s="3"/>
      <c r="PM63" s="3"/>
      <c r="PN63" s="3"/>
      <c r="PO63" s="3"/>
      <c r="PP63" s="3"/>
      <c r="PQ63" s="3"/>
      <c r="PR63" s="3"/>
      <c r="PS63" s="3"/>
      <c r="PT63" s="3"/>
      <c r="PU63" s="3"/>
      <c r="PV63" s="3"/>
      <c r="PW63" s="3"/>
      <c r="PX63" s="3"/>
      <c r="PY63" s="3"/>
      <c r="PZ63" s="3"/>
      <c r="QA63" s="3"/>
      <c r="QB63" s="3"/>
      <c r="QC63" s="3"/>
      <c r="QD63" s="3"/>
      <c r="QE63" s="3"/>
      <c r="QF63" s="3"/>
      <c r="QG63" s="3"/>
      <c r="QH63" s="3"/>
      <c r="QI63" s="3"/>
      <c r="QJ63" s="3"/>
      <c r="QK63" s="3"/>
      <c r="QL63" s="3"/>
      <c r="QM63" s="3"/>
      <c r="QN63" s="3"/>
      <c r="QO63" s="3"/>
      <c r="QP63" s="3"/>
      <c r="QQ63" s="3"/>
      <c r="QR63" s="3"/>
      <c r="QS63" s="3"/>
      <c r="QT63" s="3"/>
      <c r="QU63" s="3"/>
      <c r="QV63" s="3"/>
      <c r="QW63" s="3"/>
      <c r="QX63" s="3"/>
      <c r="QY63" s="3"/>
      <c r="QZ63" s="3"/>
      <c r="RA63" s="3"/>
      <c r="RB63" s="3"/>
      <c r="RC63" s="3"/>
      <c r="RD63" s="3"/>
      <c r="RE63" s="3"/>
      <c r="RF63" s="3"/>
      <c r="RG63" s="3"/>
      <c r="RH63" s="3"/>
      <c r="RI63" s="3"/>
      <c r="RJ63" s="3"/>
      <c r="RK63" s="3"/>
      <c r="RL63" s="3"/>
      <c r="RM63" s="3"/>
      <c r="RN63" s="3"/>
      <c r="RO63" s="3"/>
      <c r="RP63" s="3"/>
      <c r="RQ63" s="3"/>
      <c r="RR63" s="3"/>
      <c r="RS63" s="3"/>
      <c r="RT63" s="3"/>
      <c r="RU63" s="3"/>
      <c r="RV63" s="3"/>
      <c r="RW63" s="3"/>
      <c r="RX63" s="3"/>
      <c r="RY63" s="3"/>
      <c r="RZ63" s="3"/>
      <c r="SA63" s="3"/>
      <c r="SB63" s="3"/>
      <c r="SC63" s="3"/>
      <c r="SD63" s="3"/>
      <c r="SE63" s="3"/>
      <c r="SF63" s="3"/>
      <c r="SG63" s="3"/>
      <c r="SH63" s="3"/>
      <c r="SI63" s="3"/>
      <c r="SJ63" s="3"/>
      <c r="SK63" s="3"/>
      <c r="SL63" s="3"/>
      <c r="SM63" s="3"/>
      <c r="SN63" s="3"/>
      <c r="SO63" s="3"/>
      <c r="SP63" s="3"/>
      <c r="SQ63" s="3"/>
      <c r="SR63" s="3"/>
      <c r="SS63" s="3"/>
      <c r="ST63" s="3"/>
      <c r="SU63" s="3"/>
      <c r="SV63" s="3"/>
      <c r="SW63" s="3"/>
      <c r="SX63" s="3"/>
      <c r="SY63" s="3"/>
      <c r="SZ63" s="3"/>
      <c r="TA63" s="3"/>
      <c r="TB63" s="3"/>
      <c r="TC63" s="3"/>
      <c r="TD63" s="3"/>
      <c r="TE63" s="3"/>
      <c r="TF63" s="3"/>
      <c r="TG63" s="3"/>
      <c r="TH63" s="3"/>
      <c r="TI63" s="3"/>
      <c r="TJ63" s="3"/>
      <c r="TK63" s="3"/>
      <c r="TL63" s="3"/>
      <c r="TM63" s="3"/>
      <c r="TN63" s="3"/>
      <c r="TO63" s="3"/>
      <c r="TP63" s="3"/>
      <c r="TQ63" s="3"/>
      <c r="TR63" s="3"/>
      <c r="TS63" s="3"/>
      <c r="TT63" s="3"/>
      <c r="TU63" s="3"/>
      <c r="TV63" s="3"/>
      <c r="TW63" s="3"/>
      <c r="TX63" s="3"/>
      <c r="TY63" s="3"/>
      <c r="TZ63" s="3"/>
      <c r="UA63" s="3"/>
      <c r="UB63" s="3"/>
      <c r="UC63" s="3"/>
      <c r="UD63" s="3"/>
      <c r="UE63" s="3"/>
      <c r="UF63" s="3"/>
      <c r="UG63" s="3"/>
      <c r="UH63" s="3"/>
      <c r="UI63" s="3"/>
      <c r="UJ63" s="3"/>
      <c r="UK63" s="3"/>
      <c r="UL63" s="3"/>
      <c r="UM63" s="3"/>
      <c r="UN63" s="3"/>
      <c r="UO63" s="3"/>
      <c r="UP63" s="3"/>
      <c r="UQ63" s="3"/>
      <c r="UR63" s="3"/>
      <c r="US63" s="3"/>
      <c r="UT63" s="3"/>
      <c r="UU63" s="3"/>
      <c r="UV63" s="3"/>
      <c r="UW63" s="3"/>
      <c r="UX63" s="3"/>
      <c r="UY63" s="3"/>
      <c r="UZ63" s="3"/>
      <c r="VA63" s="3"/>
      <c r="VB63" s="3"/>
      <c r="VC63" s="3"/>
      <c r="VD63" s="3"/>
      <c r="VE63" s="3"/>
      <c r="VF63" s="3"/>
      <c r="VG63" s="3"/>
      <c r="VH63" s="3"/>
      <c r="VI63" s="3"/>
      <c r="VJ63" s="3"/>
      <c r="VK63" s="3"/>
      <c r="VL63" s="3"/>
      <c r="VM63" s="3"/>
      <c r="VN63" s="3"/>
      <c r="VO63" s="3"/>
      <c r="VP63" s="3"/>
      <c r="VQ63" s="3"/>
      <c r="VR63" s="3"/>
      <c r="VS63" s="3"/>
      <c r="VT63" s="3"/>
      <c r="VU63" s="3"/>
      <c r="VV63" s="3"/>
      <c r="VW63" s="3"/>
      <c r="VX63" s="3"/>
      <c r="VY63" s="3"/>
      <c r="VZ63" s="3"/>
      <c r="WA63" s="3"/>
      <c r="WB63" s="3"/>
      <c r="WC63" s="3"/>
      <c r="WD63" s="3"/>
      <c r="WE63" s="3"/>
      <c r="WF63" s="3"/>
      <c r="WG63" s="3"/>
      <c r="WH63" s="3"/>
      <c r="WI63" s="3"/>
      <c r="WJ63" s="3"/>
      <c r="WK63" s="3"/>
      <c r="WL63" s="3"/>
      <c r="WM63" s="3"/>
      <c r="WN63" s="3"/>
      <c r="WO63" s="3"/>
      <c r="WP63" s="3"/>
      <c r="WQ63" s="3"/>
      <c r="WR63" s="3"/>
      <c r="WS63" s="3"/>
      <c r="WT63" s="3"/>
      <c r="WU63" s="3"/>
      <c r="WV63" s="3"/>
      <c r="WW63" s="3"/>
      <c r="WX63" s="3"/>
      <c r="WY63" s="3"/>
      <c r="WZ63" s="3"/>
      <c r="XA63" s="3"/>
      <c r="XB63" s="3"/>
      <c r="XC63" s="3"/>
      <c r="XD63" s="3"/>
      <c r="XE63" s="3"/>
      <c r="XF63" s="3"/>
      <c r="XG63" s="3"/>
      <c r="XH63" s="3"/>
      <c r="XI63" s="3"/>
      <c r="XJ63" s="3"/>
      <c r="XK63" s="3"/>
      <c r="XL63" s="3"/>
      <c r="XM63" s="3"/>
      <c r="XN63" s="3"/>
      <c r="XO63" s="3"/>
      <c r="XP63" s="3"/>
      <c r="XQ63" s="3"/>
      <c r="XR63" s="3"/>
      <c r="XS63" s="3"/>
      <c r="XT63" s="3"/>
      <c r="XU63" s="3"/>
      <c r="XV63" s="3"/>
      <c r="XW63" s="3"/>
      <c r="XX63" s="3"/>
      <c r="XY63" s="3"/>
      <c r="XZ63" s="3"/>
      <c r="YA63" s="3"/>
      <c r="YB63" s="3"/>
      <c r="YC63" s="3"/>
      <c r="YD63" s="3"/>
      <c r="YE63" s="3"/>
      <c r="YF63" s="3"/>
      <c r="YG63" s="3"/>
      <c r="YH63" s="3"/>
      <c r="YI63" s="3"/>
      <c r="YJ63" s="3"/>
      <c r="YK63" s="3"/>
      <c r="YL63" s="3"/>
      <c r="YM63" s="3"/>
      <c r="YN63" s="3"/>
      <c r="YO63" s="3"/>
      <c r="YP63" s="3"/>
      <c r="YQ63" s="3"/>
      <c r="YR63" s="3"/>
      <c r="YS63" s="3"/>
      <c r="YT63" s="3"/>
      <c r="YU63" s="3"/>
      <c r="YV63" s="3"/>
      <c r="YW63" s="3"/>
      <c r="YX63" s="3"/>
      <c r="YY63" s="3"/>
      <c r="YZ63" s="3"/>
      <c r="ZA63" s="3"/>
      <c r="ZB63" s="3"/>
      <c r="ZC63" s="3"/>
      <c r="ZD63" s="3"/>
      <c r="ZE63" s="3"/>
      <c r="ZF63" s="3"/>
      <c r="ZG63" s="3"/>
      <c r="ZH63" s="3"/>
      <c r="ZI63" s="3"/>
      <c r="ZJ63" s="3"/>
      <c r="ZK63" s="3"/>
      <c r="ZL63" s="3"/>
      <c r="ZM63" s="3"/>
      <c r="ZN63" s="3"/>
      <c r="ZO63" s="3"/>
      <c r="ZP63" s="3"/>
      <c r="ZQ63" s="3"/>
      <c r="ZR63" s="3"/>
      <c r="ZS63" s="3"/>
      <c r="ZT63" s="3"/>
      <c r="ZU63" s="3"/>
      <c r="ZV63" s="3"/>
      <c r="ZW63" s="3"/>
      <c r="ZX63" s="3"/>
      <c r="ZY63" s="3"/>
      <c r="ZZ63" s="3"/>
      <c r="AAA63" s="3"/>
      <c r="AAB63" s="3"/>
      <c r="AAC63" s="3"/>
      <c r="AAD63" s="3"/>
      <c r="AAE63" s="3"/>
      <c r="AAF63" s="3"/>
      <c r="AAG63" s="3"/>
      <c r="AAH63" s="3"/>
      <c r="AAI63" s="3"/>
      <c r="AAJ63" s="3"/>
      <c r="AAK63" s="3"/>
      <c r="AAL63" s="3"/>
      <c r="AAM63" s="3"/>
      <c r="AAN63" s="3"/>
      <c r="AAO63" s="3"/>
      <c r="AAP63" s="3"/>
      <c r="AAQ63" s="3">
        <v>1537000</v>
      </c>
      <c r="AAR63" s="3"/>
      <c r="AAS63" s="3"/>
      <c r="AAT63" s="3"/>
      <c r="AAU63" s="3"/>
      <c r="AAV63" s="3"/>
      <c r="AAW63" s="3"/>
      <c r="AAX63" s="3"/>
      <c r="AAY63" s="3"/>
      <c r="AAZ63" s="3"/>
      <c r="ABA63" s="3"/>
      <c r="ABB63" s="3"/>
      <c r="ABC63" s="3"/>
      <c r="ABD63" s="3"/>
      <c r="ABE63" s="3"/>
      <c r="ABF63" s="3"/>
      <c r="ABG63" s="3"/>
      <c r="ABH63" s="3"/>
      <c r="ABI63" s="3"/>
      <c r="ABJ63" s="3"/>
      <c r="ABK63" s="3"/>
      <c r="ABL63" s="3"/>
      <c r="ABM63" s="3"/>
      <c r="ABN63" s="3"/>
      <c r="ABO63" s="3"/>
      <c r="ABP63" s="3"/>
      <c r="ABQ63" s="3"/>
      <c r="ABR63" s="3"/>
      <c r="ABS63" s="3"/>
      <c r="ABT63" s="3"/>
      <c r="ABU63" s="3"/>
      <c r="ABV63" s="3"/>
      <c r="ABW63" s="3"/>
      <c r="ABX63" s="3"/>
      <c r="ABY63" s="3"/>
      <c r="ABZ63" s="3"/>
      <c r="ACA63" s="3"/>
      <c r="ACB63" s="3"/>
      <c r="ACC63" s="3"/>
      <c r="ACD63" s="3"/>
      <c r="ACE63" s="3"/>
      <c r="ACF63" s="3"/>
      <c r="ACG63" s="3"/>
      <c r="ACH63" s="3"/>
      <c r="ACI63" s="3"/>
      <c r="ACJ63" s="3"/>
      <c r="ACK63" s="3"/>
      <c r="ACL63" s="3"/>
      <c r="ACM63" s="3"/>
      <c r="ACN63" s="3"/>
      <c r="ACO63" s="3"/>
      <c r="ACP63" s="3"/>
      <c r="ACQ63" s="3"/>
      <c r="ACR63" s="3"/>
      <c r="ACS63" s="3"/>
      <c r="ACT63" s="3"/>
      <c r="ACU63" s="3"/>
      <c r="ACV63" s="3"/>
      <c r="ACW63" s="3"/>
      <c r="ACX63" s="3"/>
      <c r="ACY63" s="3"/>
      <c r="ACZ63" s="3"/>
      <c r="ADA63" s="3"/>
      <c r="ADB63" s="3"/>
      <c r="ADC63" s="3"/>
      <c r="ADD63" s="3"/>
      <c r="ADE63" s="3"/>
      <c r="ADF63" s="3"/>
      <c r="ADG63" s="3"/>
      <c r="ADH63" s="3"/>
      <c r="ADI63" s="3"/>
      <c r="ADJ63" s="3"/>
      <c r="ADK63" s="3"/>
      <c r="ADL63" s="3"/>
      <c r="ADM63" s="3"/>
      <c r="ADN63" s="3"/>
      <c r="ADO63" s="3"/>
      <c r="ADP63" s="3"/>
      <c r="ADQ63" s="3"/>
      <c r="ADR63" s="3"/>
      <c r="ADS63" s="3"/>
      <c r="ADT63" s="3"/>
      <c r="ADU63" s="3"/>
      <c r="ADV63" s="3"/>
      <c r="ADW63" s="3"/>
      <c r="ADX63" s="3"/>
      <c r="ADY63" s="3"/>
      <c r="ADZ63" s="3"/>
      <c r="AEA63" s="3"/>
      <c r="AEB63" s="3"/>
      <c r="AEC63" s="3"/>
      <c r="AED63" s="3"/>
      <c r="AEE63" s="3"/>
      <c r="AEF63" s="3"/>
      <c r="AEG63" s="3"/>
      <c r="AEH63" s="3"/>
      <c r="AEI63" s="3"/>
      <c r="AEJ63" s="3"/>
      <c r="AEK63" s="3"/>
      <c r="AEL63" s="3"/>
      <c r="AEM63" s="3"/>
      <c r="AEN63" s="3"/>
      <c r="AEO63" s="3"/>
      <c r="AEP63" s="3"/>
      <c r="AEQ63" s="3"/>
      <c r="AER63" s="3"/>
      <c r="AES63" s="3"/>
      <c r="AET63" s="3"/>
      <c r="AEU63" s="3"/>
      <c r="AEV63" s="3"/>
      <c r="AEW63" s="3"/>
      <c r="AEX63" s="3"/>
      <c r="AEY63" s="3"/>
      <c r="AEZ63" s="3"/>
      <c r="AFA63" s="3"/>
      <c r="AFB63" s="3"/>
      <c r="AFC63" s="3"/>
      <c r="AFD63" s="3"/>
      <c r="AFE63" s="3"/>
      <c r="AFF63" s="3"/>
      <c r="AFG63" s="3"/>
      <c r="AFH63" s="3"/>
      <c r="AFI63" s="3"/>
      <c r="AFJ63" s="3"/>
      <c r="AFK63" s="3"/>
      <c r="AFL63" s="3"/>
      <c r="AFM63" s="3"/>
      <c r="AFN63" s="3"/>
      <c r="AFO63" s="3"/>
      <c r="AFP63" s="3"/>
      <c r="AFQ63" s="3"/>
      <c r="AFR63" s="3"/>
      <c r="AFS63" s="3"/>
      <c r="AFT63" s="3"/>
      <c r="AFU63" s="3"/>
    </row>
    <row r="64" spans="1:853" x14ac:dyDescent="0.2">
      <c r="A64" s="7"/>
      <c r="B64" s="8" t="s">
        <v>272</v>
      </c>
      <c r="C64" s="2" t="s">
        <v>273</v>
      </c>
      <c r="D64" s="11"/>
      <c r="E64" s="11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>
        <v>257600</v>
      </c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>
        <v>340000</v>
      </c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/>
      <c r="PX64" s="3"/>
      <c r="PY64" s="3"/>
      <c r="PZ64" s="3"/>
      <c r="QA64" s="3"/>
      <c r="QB64" s="3"/>
      <c r="QC64" s="3"/>
      <c r="QD64" s="3"/>
      <c r="QE64" s="3"/>
      <c r="QF64" s="3"/>
      <c r="QG64" s="3"/>
      <c r="QH64" s="3"/>
      <c r="QI64" s="3"/>
      <c r="QJ64" s="3"/>
      <c r="QK64" s="3"/>
      <c r="QL64" s="3"/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/>
      <c r="QX64" s="3"/>
      <c r="QY64" s="3"/>
      <c r="QZ64" s="3"/>
      <c r="RA64" s="3"/>
      <c r="RB64" s="3"/>
      <c r="RC64" s="3"/>
      <c r="RD64" s="3">
        <v>20000</v>
      </c>
      <c r="RE64" s="3"/>
      <c r="RF64" s="3"/>
      <c r="RG64" s="3"/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/>
      <c r="RZ64" s="3"/>
      <c r="SA64" s="3"/>
      <c r="SB64" s="3"/>
      <c r="SC64" s="3"/>
      <c r="SD64" s="3"/>
      <c r="SE64" s="3"/>
      <c r="SF64" s="3"/>
      <c r="SG64" s="3"/>
      <c r="SH64" s="3"/>
      <c r="SI64" s="3"/>
      <c r="SJ64" s="3"/>
      <c r="SK64" s="3"/>
      <c r="SL64" s="3"/>
      <c r="SM64" s="3"/>
      <c r="SN64" s="3"/>
      <c r="SO64" s="3"/>
      <c r="SP64" s="3"/>
      <c r="SQ64" s="3"/>
      <c r="SR64" s="3"/>
      <c r="SS64" s="3"/>
      <c r="ST64" s="3"/>
      <c r="SU64" s="3"/>
      <c r="SV64" s="3"/>
      <c r="SW64" s="3"/>
      <c r="SX64" s="3"/>
      <c r="SY64" s="3"/>
      <c r="SZ64" s="3"/>
      <c r="TA64" s="3"/>
      <c r="TB64" s="3"/>
      <c r="TC64" s="3"/>
      <c r="TD64" s="3"/>
      <c r="TE64" s="3"/>
      <c r="TF64" s="3"/>
      <c r="TG64" s="3"/>
      <c r="TH64" s="3"/>
      <c r="TI64" s="3"/>
      <c r="TJ64" s="3"/>
      <c r="TK64" s="3"/>
      <c r="TL64" s="3"/>
      <c r="TM64" s="3"/>
      <c r="TN64" s="3"/>
      <c r="TO64" s="3"/>
      <c r="TP64" s="3"/>
      <c r="TQ64" s="3"/>
      <c r="TR64" s="3"/>
      <c r="TS64" s="3"/>
      <c r="TT64" s="3"/>
      <c r="TU64" s="3"/>
      <c r="TV64" s="3"/>
      <c r="TW64" s="3"/>
      <c r="TX64" s="3"/>
      <c r="TY64" s="3"/>
      <c r="TZ64" s="3"/>
      <c r="UA64" s="3"/>
      <c r="UB64" s="3"/>
      <c r="UC64" s="3"/>
      <c r="UD64" s="3"/>
      <c r="UE64" s="3"/>
      <c r="UF64" s="3"/>
      <c r="UG64" s="3"/>
      <c r="UH64" s="3"/>
      <c r="UI64" s="3"/>
      <c r="UJ64" s="3"/>
      <c r="UK64" s="3"/>
      <c r="UL64" s="3"/>
      <c r="UM64" s="3"/>
      <c r="UN64" s="3"/>
      <c r="UO64" s="3"/>
      <c r="UP64" s="3"/>
      <c r="UQ64" s="3"/>
      <c r="UR64" s="3"/>
      <c r="US64" s="3"/>
      <c r="UT64" s="3"/>
      <c r="UU64" s="3"/>
      <c r="UV64" s="3"/>
      <c r="UW64" s="3"/>
      <c r="UX64" s="3"/>
      <c r="UY64" s="3"/>
      <c r="UZ64" s="3"/>
      <c r="VA64" s="3"/>
      <c r="VB64" s="3"/>
      <c r="VC64" s="3"/>
      <c r="VD64" s="3"/>
      <c r="VE64" s="3"/>
      <c r="VF64" s="3"/>
      <c r="VG64" s="3"/>
      <c r="VH64" s="3"/>
      <c r="VI64" s="3"/>
      <c r="VJ64" s="3"/>
      <c r="VK64" s="3"/>
      <c r="VL64" s="3"/>
      <c r="VM64" s="3"/>
      <c r="VN64" s="3"/>
      <c r="VO64" s="3"/>
      <c r="VP64" s="3"/>
      <c r="VQ64" s="3"/>
      <c r="VR64" s="3"/>
      <c r="VS64" s="3"/>
      <c r="VT64" s="3"/>
      <c r="VU64" s="3"/>
      <c r="VV64" s="3"/>
      <c r="VW64" s="3"/>
      <c r="VX64" s="3"/>
      <c r="VY64" s="3"/>
      <c r="VZ64" s="3"/>
      <c r="WA64" s="3"/>
      <c r="WB64" s="3"/>
      <c r="WC64" s="3"/>
      <c r="WD64" s="3"/>
      <c r="WE64" s="3"/>
      <c r="WF64" s="3"/>
      <c r="WG64" s="3"/>
      <c r="WH64" s="3"/>
      <c r="WI64" s="3"/>
      <c r="WJ64" s="3"/>
      <c r="WK64" s="3"/>
      <c r="WL64" s="3"/>
      <c r="WM64" s="3"/>
      <c r="WN64" s="3"/>
      <c r="WO64" s="3"/>
      <c r="WP64" s="3"/>
      <c r="WQ64" s="3"/>
      <c r="WR64" s="3"/>
      <c r="WS64" s="3"/>
      <c r="WT64" s="3"/>
      <c r="WU64" s="3"/>
      <c r="WV64" s="3"/>
      <c r="WW64" s="3"/>
      <c r="WX64" s="3"/>
      <c r="WY64" s="3"/>
      <c r="WZ64" s="3"/>
      <c r="XA64" s="3"/>
      <c r="XB64" s="3"/>
      <c r="XC64" s="3"/>
      <c r="XD64" s="3"/>
      <c r="XE64" s="3"/>
      <c r="XF64" s="3"/>
      <c r="XG64" s="3"/>
      <c r="XH64" s="3"/>
      <c r="XI64" s="3"/>
      <c r="XJ64" s="3"/>
      <c r="XK64" s="3"/>
      <c r="XL64" s="3"/>
      <c r="XM64" s="3"/>
      <c r="XN64" s="3"/>
      <c r="XO64" s="3"/>
      <c r="XP64" s="3"/>
      <c r="XQ64" s="3"/>
      <c r="XR64" s="3"/>
      <c r="XS64" s="3"/>
      <c r="XT64" s="3"/>
      <c r="XU64" s="3"/>
      <c r="XV64" s="3"/>
      <c r="XW64" s="3"/>
      <c r="XX64" s="3"/>
      <c r="XY64" s="3"/>
      <c r="XZ64" s="3"/>
      <c r="YA64" s="3"/>
      <c r="YB64" s="3"/>
      <c r="YC64" s="3"/>
      <c r="YD64" s="3"/>
      <c r="YE64" s="3"/>
      <c r="YF64" s="3"/>
      <c r="YG64" s="3"/>
      <c r="YH64" s="3"/>
      <c r="YI64" s="3"/>
      <c r="YJ64" s="3"/>
      <c r="YK64" s="3"/>
      <c r="YL64" s="3"/>
      <c r="YM64" s="3"/>
      <c r="YN64" s="3"/>
      <c r="YO64" s="3"/>
      <c r="YP64" s="3"/>
      <c r="YQ64" s="3"/>
      <c r="YR64" s="3"/>
      <c r="YS64" s="3"/>
      <c r="YT64" s="3"/>
      <c r="YU64" s="3"/>
      <c r="YV64" s="3"/>
      <c r="YW64" s="3"/>
      <c r="YX64" s="3"/>
      <c r="YY64" s="3"/>
      <c r="YZ64" s="3"/>
      <c r="ZA64" s="3"/>
      <c r="ZB64" s="3"/>
      <c r="ZC64" s="3"/>
      <c r="ZD64" s="3"/>
      <c r="ZE64" s="3"/>
      <c r="ZF64" s="3"/>
      <c r="ZG64" s="3"/>
      <c r="ZH64" s="3"/>
      <c r="ZI64" s="3"/>
      <c r="ZJ64" s="3"/>
      <c r="ZK64" s="3"/>
      <c r="ZL64" s="3"/>
      <c r="ZM64" s="3"/>
      <c r="ZN64" s="3"/>
      <c r="ZO64" s="3"/>
      <c r="ZP64" s="3"/>
      <c r="ZQ64" s="3"/>
      <c r="ZR64" s="3"/>
      <c r="ZS64" s="3"/>
      <c r="ZT64" s="3"/>
      <c r="ZU64" s="3"/>
      <c r="ZV64" s="3"/>
      <c r="ZW64" s="3"/>
      <c r="ZX64" s="3"/>
      <c r="ZY64" s="3"/>
      <c r="ZZ64" s="3"/>
      <c r="AAA64" s="3"/>
      <c r="AAB64" s="3"/>
      <c r="AAC64" s="3"/>
      <c r="AAD64" s="3"/>
      <c r="AAE64" s="3"/>
      <c r="AAF64" s="3"/>
      <c r="AAG64" s="3"/>
      <c r="AAH64" s="3"/>
      <c r="AAI64" s="3"/>
      <c r="AAJ64" s="3"/>
      <c r="AAK64" s="3"/>
      <c r="AAL64" s="3"/>
      <c r="AAM64" s="3"/>
      <c r="AAN64" s="3"/>
      <c r="AAO64" s="3"/>
      <c r="AAP64" s="3"/>
      <c r="AAQ64" s="3"/>
      <c r="AAR64" s="3"/>
      <c r="AAS64" s="3"/>
      <c r="AAT64" s="3"/>
      <c r="AAU64" s="3"/>
      <c r="AAV64" s="3"/>
      <c r="AAW64" s="3"/>
      <c r="AAX64" s="3"/>
      <c r="AAY64" s="3"/>
      <c r="AAZ64" s="3"/>
      <c r="ABA64" s="3"/>
      <c r="ABB64" s="3"/>
      <c r="ABC64" s="3"/>
      <c r="ABD64" s="3"/>
      <c r="ABE64" s="3"/>
      <c r="ABF64" s="3"/>
      <c r="ABG64" s="3"/>
      <c r="ABH64" s="3"/>
      <c r="ABI64" s="3"/>
      <c r="ABJ64" s="3"/>
      <c r="ABK64" s="3"/>
      <c r="ABL64" s="3"/>
      <c r="ABM64" s="3"/>
      <c r="ABN64" s="3"/>
      <c r="ABO64" s="3"/>
      <c r="ABP64" s="3"/>
      <c r="ABQ64" s="3"/>
      <c r="ABR64" s="3"/>
      <c r="ABS64" s="3"/>
      <c r="ABT64" s="3"/>
      <c r="ABU64" s="3"/>
      <c r="ABV64" s="3"/>
      <c r="ABW64" s="3"/>
      <c r="ABX64" s="3"/>
      <c r="ABY64" s="3"/>
      <c r="ABZ64" s="3"/>
      <c r="ACA64" s="3"/>
      <c r="ACB64" s="3"/>
      <c r="ACC64" s="3"/>
      <c r="ACD64" s="3"/>
      <c r="ACE64" s="3"/>
      <c r="ACF64" s="3"/>
      <c r="ACG64" s="3"/>
      <c r="ACH64" s="3"/>
      <c r="ACI64" s="3"/>
      <c r="ACJ64" s="3"/>
      <c r="ACK64" s="3"/>
      <c r="ACL64" s="3"/>
      <c r="ACM64" s="3"/>
      <c r="ACN64" s="3"/>
      <c r="ACO64" s="3"/>
      <c r="ACP64" s="3"/>
      <c r="ACQ64" s="3"/>
      <c r="ACR64" s="3"/>
      <c r="ACS64" s="3"/>
      <c r="ACT64" s="3"/>
      <c r="ACU64" s="3"/>
      <c r="ACV64" s="3"/>
      <c r="ACW64" s="3"/>
      <c r="ACX64" s="3"/>
      <c r="ACY64" s="3"/>
      <c r="ACZ64" s="3"/>
      <c r="ADA64" s="3"/>
      <c r="ADB64" s="3"/>
      <c r="ADC64" s="3"/>
      <c r="ADD64" s="3"/>
      <c r="ADE64" s="3"/>
      <c r="ADF64" s="3"/>
      <c r="ADG64" s="3"/>
      <c r="ADH64" s="3"/>
      <c r="ADI64" s="3"/>
      <c r="ADJ64" s="3"/>
      <c r="ADK64" s="3"/>
      <c r="ADL64" s="3"/>
      <c r="ADM64" s="3"/>
      <c r="ADN64" s="3"/>
      <c r="ADO64" s="3"/>
      <c r="ADP64" s="3"/>
      <c r="ADQ64" s="3"/>
      <c r="ADR64" s="3"/>
      <c r="ADS64" s="3"/>
      <c r="ADT64" s="3"/>
      <c r="ADU64" s="3"/>
      <c r="ADV64" s="3"/>
      <c r="ADW64" s="3"/>
      <c r="ADX64" s="3"/>
      <c r="ADY64" s="3"/>
      <c r="ADZ64" s="3"/>
      <c r="AEA64" s="3"/>
      <c r="AEB64" s="3"/>
      <c r="AEC64" s="3"/>
      <c r="AED64" s="3"/>
      <c r="AEE64" s="3"/>
      <c r="AEF64" s="3"/>
      <c r="AEG64" s="3"/>
      <c r="AEH64" s="3"/>
      <c r="AEI64" s="3"/>
      <c r="AEJ64" s="3"/>
      <c r="AEK64" s="3"/>
      <c r="AEL64" s="3"/>
      <c r="AEM64" s="3"/>
      <c r="AEN64" s="3"/>
      <c r="AEO64" s="3"/>
      <c r="AEP64" s="3"/>
      <c r="AEQ64" s="3"/>
      <c r="AER64" s="3"/>
      <c r="AES64" s="3"/>
      <c r="AET64" s="3"/>
      <c r="AEU64" s="3"/>
      <c r="AEV64" s="3"/>
      <c r="AEW64" s="3"/>
      <c r="AEX64" s="3"/>
      <c r="AEY64" s="3"/>
      <c r="AEZ64" s="3"/>
      <c r="AFA64" s="3"/>
      <c r="AFB64" s="3"/>
      <c r="AFC64" s="3"/>
      <c r="AFD64" s="3"/>
      <c r="AFE64" s="3"/>
      <c r="AFF64" s="3"/>
      <c r="AFG64" s="3"/>
      <c r="AFH64" s="3"/>
      <c r="AFI64" s="3"/>
      <c r="AFJ64" s="3"/>
      <c r="AFK64" s="3"/>
      <c r="AFL64" s="3"/>
      <c r="AFM64" s="3"/>
      <c r="AFN64" s="3"/>
      <c r="AFO64" s="3"/>
      <c r="AFP64" s="3"/>
      <c r="AFQ64" s="3"/>
      <c r="AFR64" s="3"/>
      <c r="AFS64" s="3"/>
      <c r="AFT64" s="3"/>
      <c r="AFU64" s="3"/>
    </row>
    <row r="65" spans="1:942" x14ac:dyDescent="0.2">
      <c r="B65" s="29" t="s">
        <v>502</v>
      </c>
      <c r="C65" s="30" t="s">
        <v>503</v>
      </c>
      <c r="D65" s="34"/>
      <c r="E65" s="34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  <c r="IS65" s="35"/>
      <c r="IT65" s="35"/>
      <c r="IU65" s="35"/>
      <c r="IV65" s="35"/>
      <c r="IW65" s="35"/>
      <c r="IX65" s="35"/>
      <c r="IY65" s="35"/>
      <c r="IZ65" s="35"/>
      <c r="JA65" s="35"/>
      <c r="JB65" s="35"/>
      <c r="JC65" s="35"/>
      <c r="JD65" s="35"/>
      <c r="JE65" s="35"/>
      <c r="JF65" s="35"/>
      <c r="JG65" s="35"/>
      <c r="JH65" s="35"/>
      <c r="JI65" s="35"/>
      <c r="JJ65" s="35"/>
      <c r="JK65" s="35"/>
      <c r="JL65" s="35"/>
      <c r="JM65" s="35"/>
      <c r="JN65" s="35"/>
      <c r="JO65" s="35"/>
      <c r="JP65" s="35"/>
      <c r="JQ65" s="35"/>
      <c r="JR65" s="35"/>
      <c r="JS65" s="35"/>
      <c r="JT65" s="35"/>
      <c r="JU65" s="35"/>
      <c r="JV65" s="35"/>
      <c r="JW65" s="35"/>
      <c r="JX65" s="35"/>
      <c r="JY65" s="35"/>
      <c r="JZ65" s="35"/>
      <c r="KA65" s="35"/>
      <c r="KB65" s="35"/>
      <c r="KC65" s="35"/>
      <c r="KD65" s="35"/>
      <c r="KE65" s="35"/>
      <c r="KF65" s="35"/>
      <c r="KG65" s="35"/>
      <c r="KH65" s="35"/>
      <c r="KI65" s="35"/>
      <c r="KJ65" s="35"/>
      <c r="KK65" s="35"/>
      <c r="KL65" s="35"/>
      <c r="KM65" s="35"/>
      <c r="KN65" s="35"/>
      <c r="KO65" s="35"/>
      <c r="KP65" s="35"/>
      <c r="KQ65" s="35"/>
      <c r="KR65" s="35"/>
      <c r="KS65" s="35"/>
      <c r="KT65" s="35"/>
      <c r="KU65" s="35"/>
      <c r="KV65" s="35"/>
      <c r="KW65" s="35"/>
      <c r="KX65" s="35"/>
      <c r="KY65" s="35"/>
      <c r="KZ65" s="35"/>
      <c r="LA65" s="35"/>
      <c r="LB65" s="35"/>
      <c r="LC65" s="35"/>
      <c r="LD65" s="35"/>
      <c r="LE65" s="35"/>
      <c r="LF65" s="35"/>
      <c r="LG65" s="35"/>
      <c r="LH65" s="35"/>
      <c r="LI65" s="35"/>
      <c r="LJ65" s="35"/>
      <c r="LK65" s="35"/>
      <c r="LL65" s="35"/>
      <c r="LM65" s="35"/>
      <c r="LN65" s="35"/>
      <c r="LO65" s="35"/>
      <c r="LP65" s="35"/>
      <c r="LQ65" s="35"/>
      <c r="LR65" s="35"/>
      <c r="LS65" s="35"/>
      <c r="LT65" s="35"/>
      <c r="LU65" s="35"/>
      <c r="LV65" s="35"/>
      <c r="LW65" s="35"/>
      <c r="LX65" s="35"/>
      <c r="LY65" s="35"/>
      <c r="LZ65" s="35"/>
      <c r="MA65" s="35"/>
      <c r="MB65" s="35"/>
      <c r="MC65" s="35"/>
      <c r="MD65" s="35"/>
      <c r="ME65" s="35"/>
      <c r="MF65" s="35"/>
      <c r="MG65" s="35"/>
      <c r="MH65" s="35"/>
      <c r="MI65" s="35"/>
      <c r="MJ65" s="35"/>
      <c r="MK65" s="35"/>
      <c r="ML65" s="35"/>
      <c r="MM65" s="35"/>
      <c r="MN65" s="35"/>
      <c r="MO65" s="35"/>
      <c r="MP65" s="35"/>
      <c r="MQ65" s="35"/>
      <c r="MR65" s="35"/>
      <c r="MS65" s="35"/>
      <c r="MT65" s="35"/>
      <c r="MU65" s="35"/>
      <c r="MV65" s="35"/>
      <c r="MW65" s="35"/>
      <c r="MX65" s="35"/>
      <c r="MY65" s="35"/>
      <c r="MZ65" s="35"/>
      <c r="NA65" s="35"/>
      <c r="NB65" s="35"/>
      <c r="NC65" s="35"/>
      <c r="ND65" s="35"/>
      <c r="NE65" s="35"/>
      <c r="NF65" s="35"/>
      <c r="NG65" s="35"/>
      <c r="NH65" s="35"/>
      <c r="NI65" s="35"/>
      <c r="NJ65" s="35"/>
      <c r="NK65" s="35">
        <v>1591294.0999999999</v>
      </c>
      <c r="NL65" s="35"/>
      <c r="NM65" s="35"/>
      <c r="NN65" s="35"/>
      <c r="NO65" s="35"/>
      <c r="NP65" s="35"/>
      <c r="NQ65" s="35"/>
      <c r="NR65" s="35"/>
      <c r="NS65" s="35"/>
      <c r="NT65" s="35"/>
      <c r="NU65" s="35"/>
      <c r="NV65" s="35"/>
      <c r="NW65" s="35"/>
      <c r="NX65" s="35"/>
      <c r="NY65" s="35"/>
      <c r="NZ65" s="35"/>
      <c r="OA65" s="35"/>
      <c r="OB65" s="35"/>
      <c r="OC65" s="35"/>
      <c r="OD65" s="35"/>
      <c r="OE65" s="35"/>
      <c r="OF65" s="35"/>
      <c r="OG65" s="35"/>
      <c r="OH65" s="35"/>
      <c r="OI65" s="35"/>
      <c r="OJ65" s="35"/>
      <c r="OK65" s="35"/>
      <c r="OL65" s="35"/>
      <c r="OM65" s="35"/>
      <c r="ON65" s="35"/>
      <c r="OO65" s="35"/>
      <c r="OP65" s="35"/>
      <c r="OQ65" s="35"/>
      <c r="OR65" s="35"/>
      <c r="OS65" s="35"/>
      <c r="OT65" s="35"/>
      <c r="OU65" s="35"/>
      <c r="OV65" s="35"/>
      <c r="OW65" s="35"/>
      <c r="OX65" s="35"/>
      <c r="OY65" s="35"/>
      <c r="OZ65" s="35"/>
      <c r="PA65" s="35"/>
      <c r="PB65" s="35"/>
      <c r="PC65" s="35"/>
      <c r="PD65" s="35"/>
      <c r="PE65" s="35"/>
      <c r="PF65" s="35"/>
      <c r="PG65" s="35"/>
      <c r="PH65" s="35"/>
      <c r="PI65" s="35"/>
      <c r="PJ65" s="35"/>
      <c r="PK65" s="35"/>
      <c r="PL65" s="35"/>
      <c r="PM65" s="35"/>
      <c r="PN65" s="35"/>
      <c r="PO65" s="35"/>
      <c r="PP65" s="35"/>
      <c r="PQ65" s="35"/>
      <c r="PR65" s="35"/>
      <c r="PS65" s="35"/>
      <c r="PT65" s="35"/>
      <c r="PU65" s="35"/>
      <c r="PV65" s="35"/>
      <c r="PW65" s="35"/>
      <c r="PX65" s="35"/>
      <c r="PY65" s="35"/>
      <c r="PZ65" s="35"/>
      <c r="QA65" s="35"/>
      <c r="QB65" s="35"/>
      <c r="QC65" s="35"/>
      <c r="QD65" s="35"/>
      <c r="QE65" s="35"/>
      <c r="QF65" s="35"/>
      <c r="QG65" s="35"/>
      <c r="QH65" s="35"/>
      <c r="QI65" s="35"/>
      <c r="QJ65" s="35"/>
      <c r="QK65" s="35"/>
      <c r="QL65" s="35"/>
      <c r="QM65" s="35"/>
      <c r="QN65" s="35"/>
      <c r="QO65" s="35"/>
      <c r="QP65" s="35"/>
      <c r="QQ65" s="35"/>
      <c r="QR65" s="35"/>
      <c r="QS65" s="35"/>
      <c r="QT65" s="35"/>
      <c r="QU65" s="35"/>
      <c r="QV65" s="35"/>
      <c r="QW65" s="35"/>
      <c r="QX65" s="35"/>
      <c r="QY65" s="35"/>
      <c r="QZ65" s="35"/>
      <c r="RA65" s="35"/>
      <c r="RB65" s="35"/>
      <c r="RC65" s="35"/>
      <c r="RD65" s="35"/>
      <c r="RE65" s="35"/>
      <c r="RF65" s="35"/>
      <c r="RG65" s="35"/>
      <c r="RH65" s="35"/>
      <c r="RI65" s="35"/>
      <c r="RJ65" s="35"/>
      <c r="RK65" s="35"/>
      <c r="RL65" s="35"/>
      <c r="RM65" s="35"/>
      <c r="RN65" s="35"/>
      <c r="RO65" s="35"/>
      <c r="RP65" s="35"/>
      <c r="RQ65" s="35"/>
      <c r="RR65" s="35"/>
      <c r="RS65" s="35"/>
      <c r="RT65" s="35"/>
      <c r="RU65" s="35"/>
      <c r="RV65" s="35"/>
      <c r="RW65" s="35"/>
      <c r="RX65" s="35"/>
      <c r="RY65" s="35"/>
      <c r="RZ65" s="35"/>
      <c r="SA65" s="35"/>
      <c r="SB65" s="35"/>
      <c r="SC65" s="35"/>
      <c r="SD65" s="35"/>
      <c r="SE65" s="35"/>
      <c r="SF65" s="35"/>
      <c r="SG65" s="35"/>
      <c r="SH65" s="35"/>
      <c r="SI65" s="35"/>
      <c r="SJ65" s="35"/>
      <c r="SK65" s="35"/>
      <c r="SL65" s="35"/>
      <c r="SM65" s="35"/>
      <c r="SN65" s="35"/>
      <c r="SO65" s="35"/>
      <c r="SP65" s="35"/>
      <c r="SQ65" s="35"/>
      <c r="SR65" s="35"/>
      <c r="SS65" s="35"/>
      <c r="ST65" s="35"/>
      <c r="SU65" s="35"/>
      <c r="SV65" s="35"/>
      <c r="SW65" s="35"/>
      <c r="SX65" s="35"/>
      <c r="SY65" s="35"/>
      <c r="SZ65" s="35"/>
      <c r="TA65" s="35"/>
      <c r="TB65" s="35"/>
      <c r="TC65" s="35"/>
      <c r="TD65" s="35"/>
      <c r="TE65" s="35"/>
      <c r="TF65" s="35"/>
      <c r="TG65" s="35"/>
      <c r="TH65" s="35"/>
      <c r="TI65" s="35"/>
      <c r="TJ65" s="35"/>
      <c r="TK65" s="35"/>
      <c r="TL65" s="35"/>
      <c r="TM65" s="35"/>
      <c r="TN65" s="35"/>
      <c r="TO65" s="35"/>
      <c r="TP65" s="35"/>
      <c r="TQ65" s="35"/>
      <c r="TR65" s="35"/>
      <c r="TS65" s="35"/>
      <c r="TT65" s="35"/>
      <c r="TU65" s="35"/>
      <c r="TV65" s="35"/>
      <c r="TW65" s="35"/>
      <c r="TX65" s="35"/>
      <c r="TY65" s="35"/>
      <c r="TZ65" s="35"/>
      <c r="UA65" s="35"/>
      <c r="UB65" s="35"/>
      <c r="UC65" s="35"/>
      <c r="UD65" s="35"/>
      <c r="UE65" s="35"/>
      <c r="UF65" s="35"/>
      <c r="UG65" s="35"/>
      <c r="UH65" s="35"/>
      <c r="UI65" s="35"/>
      <c r="UJ65" s="35"/>
      <c r="UK65" s="35"/>
      <c r="UL65" s="35"/>
      <c r="UM65" s="35"/>
      <c r="UN65" s="35"/>
      <c r="UO65" s="35"/>
      <c r="UP65" s="35"/>
      <c r="UQ65" s="35"/>
      <c r="UR65" s="35"/>
      <c r="US65" s="35"/>
      <c r="UT65" s="35"/>
      <c r="UU65" s="35"/>
      <c r="UV65" s="35"/>
      <c r="UW65" s="35"/>
      <c r="UX65" s="35"/>
      <c r="UY65" s="35"/>
      <c r="UZ65" s="35"/>
      <c r="VA65" s="35"/>
      <c r="VB65" s="35"/>
      <c r="VC65" s="35"/>
      <c r="VD65" s="35"/>
      <c r="VE65" s="35"/>
      <c r="VF65" s="35"/>
      <c r="VG65" s="35"/>
      <c r="VH65" s="35"/>
      <c r="VI65" s="35"/>
      <c r="VJ65" s="35"/>
      <c r="VK65" s="35"/>
      <c r="VL65" s="35"/>
      <c r="VM65" s="35"/>
      <c r="VN65" s="35"/>
      <c r="VO65" s="35"/>
      <c r="VP65" s="35"/>
      <c r="VQ65" s="35"/>
      <c r="VR65" s="35"/>
      <c r="VS65" s="35"/>
      <c r="VT65" s="35"/>
      <c r="VU65" s="35"/>
      <c r="VV65" s="35"/>
      <c r="VW65" s="35"/>
      <c r="VX65" s="35"/>
      <c r="VY65" s="35"/>
      <c r="VZ65" s="35"/>
      <c r="WA65" s="35"/>
      <c r="WB65" s="35"/>
      <c r="WC65" s="35"/>
      <c r="WD65" s="35"/>
      <c r="WE65" s="35"/>
      <c r="WF65" s="35"/>
      <c r="WG65" s="35"/>
      <c r="WH65" s="35"/>
      <c r="WI65" s="35"/>
      <c r="WJ65" s="35"/>
      <c r="WK65" s="35"/>
      <c r="WL65" s="35"/>
      <c r="WM65" s="35"/>
      <c r="WN65" s="35"/>
      <c r="WO65" s="35"/>
      <c r="WP65" s="35"/>
      <c r="WQ65" s="35"/>
      <c r="WR65" s="35"/>
      <c r="WS65" s="35"/>
      <c r="WT65" s="35"/>
      <c r="WU65" s="35"/>
      <c r="WV65" s="35"/>
      <c r="WW65" s="35"/>
      <c r="WX65" s="35"/>
      <c r="WY65" s="35"/>
      <c r="WZ65" s="35"/>
      <c r="XA65" s="35"/>
      <c r="XB65" s="35"/>
      <c r="XC65" s="35"/>
      <c r="XD65" s="35"/>
      <c r="XE65" s="35"/>
      <c r="XF65" s="35"/>
      <c r="XG65" s="35"/>
      <c r="XH65" s="35"/>
      <c r="XI65" s="35"/>
      <c r="XJ65" s="35"/>
      <c r="XK65" s="35"/>
      <c r="XL65" s="35"/>
      <c r="XM65" s="35"/>
      <c r="XN65" s="35"/>
      <c r="XO65" s="35"/>
      <c r="XP65" s="35"/>
      <c r="XQ65" s="35"/>
      <c r="XR65" s="35"/>
      <c r="XS65" s="35"/>
      <c r="XT65" s="35"/>
      <c r="XU65" s="35"/>
      <c r="XV65" s="35"/>
      <c r="XW65" s="35"/>
      <c r="XX65" s="35"/>
      <c r="XY65" s="35"/>
      <c r="XZ65" s="35"/>
      <c r="YA65" s="35"/>
      <c r="YB65" s="35"/>
      <c r="YC65" s="35"/>
      <c r="YD65" s="35"/>
      <c r="YE65" s="35"/>
      <c r="YF65" s="35"/>
      <c r="YG65" s="35"/>
      <c r="YH65" s="35"/>
      <c r="YI65" s="35"/>
      <c r="YJ65" s="35"/>
      <c r="YK65" s="35"/>
      <c r="YL65" s="35"/>
      <c r="YM65" s="35"/>
      <c r="YN65" s="35"/>
      <c r="YO65" s="35"/>
      <c r="YP65" s="35"/>
      <c r="YQ65" s="35"/>
      <c r="YR65" s="35"/>
      <c r="YS65" s="35"/>
      <c r="YT65" s="35"/>
      <c r="YU65" s="35"/>
      <c r="YV65" s="35"/>
      <c r="YW65" s="35"/>
      <c r="YX65" s="35"/>
      <c r="YY65" s="35"/>
      <c r="YZ65" s="35"/>
      <c r="ZA65" s="35"/>
      <c r="ZB65" s="35"/>
      <c r="ZC65" s="35"/>
      <c r="ZD65" s="35"/>
      <c r="ZE65" s="35"/>
      <c r="ZF65" s="35"/>
      <c r="ZG65" s="35"/>
      <c r="ZH65" s="35"/>
      <c r="ZI65" s="35"/>
      <c r="ZJ65" s="35"/>
      <c r="ZK65" s="35"/>
      <c r="ZL65" s="35"/>
      <c r="ZM65" s="35"/>
      <c r="ZN65" s="35"/>
      <c r="ZO65" s="35"/>
      <c r="ZP65" s="35"/>
      <c r="ZQ65" s="35"/>
      <c r="ZR65" s="35"/>
      <c r="ZS65" s="35"/>
      <c r="ZT65" s="35"/>
      <c r="ZU65" s="35"/>
      <c r="ZV65" s="35"/>
      <c r="ZW65" s="35"/>
      <c r="ZX65" s="35"/>
      <c r="ZY65" s="35"/>
      <c r="ZZ65" s="35"/>
      <c r="AAA65" s="35"/>
      <c r="AAB65" s="35"/>
      <c r="AAC65" s="35"/>
      <c r="AAD65" s="35"/>
      <c r="AAE65" s="35"/>
      <c r="AAF65" s="35"/>
      <c r="AAG65" s="35"/>
      <c r="AAH65" s="35"/>
      <c r="AAI65" s="35">
        <v>1140000</v>
      </c>
      <c r="AAJ65" s="35"/>
      <c r="AAK65" s="35"/>
      <c r="AAL65" s="35"/>
      <c r="AAM65" s="35"/>
      <c r="AAN65" s="35"/>
      <c r="AAO65" s="35"/>
      <c r="AAP65" s="35"/>
      <c r="AAQ65" s="35"/>
      <c r="AAR65" s="35"/>
      <c r="AAS65" s="35"/>
      <c r="AAT65" s="35"/>
      <c r="AAU65" s="35"/>
      <c r="AAV65" s="35"/>
      <c r="AAW65" s="35"/>
      <c r="AAX65" s="35"/>
      <c r="AAY65" s="35"/>
      <c r="AAZ65" s="35"/>
      <c r="ABA65" s="35"/>
      <c r="ABB65" s="35"/>
      <c r="ABC65" s="35"/>
      <c r="ABD65" s="35"/>
      <c r="ABE65" s="35"/>
      <c r="ABF65" s="35"/>
      <c r="ABG65" s="35"/>
      <c r="ABH65" s="35"/>
      <c r="ABI65" s="35"/>
      <c r="ABJ65" s="35"/>
      <c r="ABK65" s="35"/>
      <c r="ABL65" s="35"/>
      <c r="ABM65" s="35"/>
      <c r="ABN65" s="35"/>
      <c r="ABO65" s="35"/>
      <c r="ABP65" s="35"/>
      <c r="ABQ65" s="35"/>
      <c r="ABR65" s="35"/>
      <c r="ABS65" s="35"/>
      <c r="ABT65" s="35"/>
      <c r="ABU65" s="35"/>
      <c r="ABV65" s="35"/>
      <c r="ABW65" s="35"/>
      <c r="ABX65" s="35"/>
      <c r="ABY65" s="35"/>
      <c r="ABZ65" s="35"/>
      <c r="ACA65" s="35"/>
      <c r="ACB65" s="35"/>
      <c r="ACC65" s="35"/>
      <c r="ACD65" s="35"/>
      <c r="ACE65" s="35"/>
      <c r="ACF65" s="35"/>
      <c r="ACG65" s="35"/>
      <c r="ACH65" s="35"/>
      <c r="ACI65" s="35"/>
      <c r="ACJ65" s="35"/>
      <c r="ACK65" s="35"/>
      <c r="ACL65" s="35"/>
      <c r="ACM65" s="35"/>
      <c r="ACN65" s="35"/>
      <c r="ACO65" s="35"/>
      <c r="ACP65" s="35"/>
      <c r="ACQ65" s="35"/>
      <c r="ACR65" s="35"/>
      <c r="ACS65" s="35"/>
      <c r="ACT65" s="35"/>
      <c r="ACU65" s="35"/>
      <c r="ACV65" s="35"/>
      <c r="ACW65" s="35"/>
      <c r="ACX65" s="35"/>
      <c r="ACY65" s="35"/>
      <c r="ACZ65" s="35"/>
      <c r="ADA65" s="35"/>
      <c r="ADB65" s="35"/>
      <c r="ADC65" s="35"/>
      <c r="ADD65" s="35"/>
      <c r="ADE65" s="35"/>
      <c r="ADF65" s="35"/>
      <c r="ADG65" s="35"/>
      <c r="ADH65" s="35"/>
      <c r="ADI65" s="35"/>
      <c r="ADJ65" s="35"/>
      <c r="ADK65" s="35"/>
      <c r="ADL65" s="35"/>
      <c r="ADM65" s="35"/>
      <c r="ADN65" s="35"/>
      <c r="ADO65" s="35"/>
      <c r="ADP65" s="35"/>
      <c r="ADQ65" s="35"/>
      <c r="ADR65" s="35"/>
      <c r="ADS65" s="35"/>
      <c r="ADT65" s="35"/>
      <c r="ADU65" s="35"/>
      <c r="ADV65" s="35"/>
      <c r="ADW65" s="35"/>
      <c r="ADX65" s="35"/>
      <c r="ADY65" s="35"/>
      <c r="ADZ65" s="35"/>
      <c r="AEA65" s="35"/>
      <c r="AEB65" s="35"/>
      <c r="AEC65" s="35"/>
      <c r="AED65" s="35"/>
      <c r="AEE65" s="35"/>
      <c r="AEF65" s="35"/>
      <c r="AEG65" s="35"/>
      <c r="AEH65" s="35"/>
      <c r="AEI65" s="35"/>
      <c r="AEJ65" s="35"/>
      <c r="AEK65" s="35"/>
      <c r="AEL65" s="35"/>
      <c r="AEM65" s="35"/>
      <c r="AEN65" s="35"/>
      <c r="AEO65" s="35"/>
      <c r="AEP65" s="35"/>
      <c r="AEQ65" s="35"/>
      <c r="AER65" s="35"/>
      <c r="AES65" s="35"/>
      <c r="AET65" s="35"/>
      <c r="AEU65" s="35"/>
      <c r="AEV65" s="35"/>
      <c r="AEW65" s="35"/>
      <c r="AEX65" s="35"/>
      <c r="AEY65" s="35"/>
      <c r="AEZ65" s="35"/>
      <c r="AFA65" s="35"/>
      <c r="AFB65" s="35"/>
      <c r="AFC65" s="35"/>
      <c r="AFD65" s="35"/>
      <c r="AFE65" s="35"/>
      <c r="AFF65" s="35"/>
      <c r="AFG65" s="35"/>
      <c r="AFH65" s="35"/>
      <c r="AFI65" s="35"/>
      <c r="AFJ65" s="35"/>
      <c r="AFK65" s="35"/>
      <c r="AFL65" s="35"/>
      <c r="AFM65" s="35"/>
      <c r="AFN65" s="35"/>
      <c r="AFO65" s="35"/>
      <c r="AFP65" s="35"/>
      <c r="AFQ65" s="35"/>
      <c r="AFR65" s="35"/>
      <c r="AFS65" s="35"/>
      <c r="AFT65" s="35"/>
      <c r="AFU65" s="35"/>
    </row>
    <row r="66" spans="1:942" x14ac:dyDescent="0.2">
      <c r="A66" s="7"/>
      <c r="B66" s="8" t="s">
        <v>274</v>
      </c>
      <c r="C66" s="2" t="s">
        <v>275</v>
      </c>
      <c r="D66" s="11"/>
      <c r="E66" s="11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  <c r="NK66" s="3"/>
      <c r="NL66" s="3"/>
      <c r="NM66" s="3"/>
      <c r="NN66" s="3"/>
      <c r="NO66" s="3"/>
      <c r="NP66" s="3"/>
      <c r="NQ66" s="3"/>
      <c r="NR66" s="3"/>
      <c r="NS66" s="3"/>
      <c r="NT66" s="3"/>
      <c r="NU66" s="3"/>
      <c r="NV66" s="3"/>
      <c r="NW66" s="3"/>
      <c r="NX66" s="3"/>
      <c r="NY66" s="3"/>
      <c r="NZ66" s="3"/>
      <c r="OA66" s="3"/>
      <c r="OB66" s="3"/>
      <c r="OC66" s="3"/>
      <c r="OD66" s="3"/>
      <c r="OE66" s="3"/>
      <c r="OF66" s="3"/>
      <c r="OG66" s="3"/>
      <c r="OH66" s="3"/>
      <c r="OI66" s="3"/>
      <c r="OJ66" s="3"/>
      <c r="OK66" s="3"/>
      <c r="OL66" s="3"/>
      <c r="OM66" s="3"/>
      <c r="ON66" s="3"/>
      <c r="OO66" s="3"/>
      <c r="OP66" s="3"/>
      <c r="OQ66" s="3"/>
      <c r="OR66" s="3"/>
      <c r="OS66" s="3"/>
      <c r="OT66" s="3"/>
      <c r="OU66" s="3"/>
      <c r="OV66" s="3"/>
      <c r="OW66" s="3"/>
      <c r="OX66" s="3"/>
      <c r="OY66" s="3"/>
      <c r="OZ66" s="3"/>
      <c r="PA66" s="3"/>
      <c r="PB66" s="3"/>
      <c r="PC66" s="3"/>
      <c r="PD66" s="3"/>
      <c r="PE66" s="3"/>
      <c r="PF66" s="3"/>
      <c r="PG66" s="3"/>
      <c r="PH66" s="3"/>
      <c r="PI66" s="3"/>
      <c r="PJ66" s="3"/>
      <c r="PK66" s="3"/>
      <c r="PL66" s="3"/>
      <c r="PM66" s="3"/>
      <c r="PN66" s="3"/>
      <c r="PO66" s="3"/>
      <c r="PP66" s="3"/>
      <c r="PQ66" s="3"/>
      <c r="PR66" s="3"/>
      <c r="PS66" s="3"/>
      <c r="PT66" s="3"/>
      <c r="PU66" s="3"/>
      <c r="PV66" s="3"/>
      <c r="PW66" s="3"/>
      <c r="PX66" s="3"/>
      <c r="PY66" s="3"/>
      <c r="PZ66" s="3"/>
      <c r="QA66" s="3"/>
      <c r="QB66" s="3"/>
      <c r="QC66" s="3"/>
      <c r="QD66" s="3"/>
      <c r="QE66" s="3"/>
      <c r="QF66" s="3"/>
      <c r="QG66" s="3"/>
      <c r="QH66" s="3"/>
      <c r="QI66" s="3"/>
      <c r="QJ66" s="3"/>
      <c r="QK66" s="3"/>
      <c r="QL66" s="3"/>
      <c r="QM66" s="3"/>
      <c r="QN66" s="3"/>
      <c r="QO66" s="3"/>
      <c r="QP66" s="3"/>
      <c r="QQ66" s="3"/>
      <c r="QR66" s="3"/>
      <c r="QS66" s="3"/>
      <c r="QT66" s="3"/>
      <c r="QU66" s="3"/>
      <c r="QV66" s="3"/>
      <c r="QW66" s="3"/>
      <c r="QX66" s="3"/>
      <c r="QY66" s="3"/>
      <c r="QZ66" s="3"/>
      <c r="RA66" s="3"/>
      <c r="RB66" s="3"/>
      <c r="RC66" s="3"/>
      <c r="RD66" s="3"/>
      <c r="RE66" s="3"/>
      <c r="RF66" s="3"/>
      <c r="RG66" s="3"/>
      <c r="RH66" s="3"/>
      <c r="RI66" s="3"/>
      <c r="RJ66" s="3"/>
      <c r="RK66" s="3"/>
      <c r="RL66" s="3"/>
      <c r="RM66" s="3"/>
      <c r="RN66" s="3"/>
      <c r="RO66" s="3"/>
      <c r="RP66" s="3"/>
      <c r="RQ66" s="3"/>
      <c r="RR66" s="3"/>
      <c r="RS66" s="3"/>
      <c r="RT66" s="3"/>
      <c r="RU66" s="3"/>
      <c r="RV66" s="3"/>
      <c r="RW66" s="3"/>
      <c r="RX66" s="3"/>
      <c r="RY66" s="3"/>
      <c r="RZ66" s="3"/>
      <c r="SA66" s="3"/>
      <c r="SB66" s="3"/>
      <c r="SC66" s="3"/>
      <c r="SD66" s="3"/>
      <c r="SE66" s="3"/>
      <c r="SF66" s="3"/>
      <c r="SG66" s="3"/>
      <c r="SH66" s="3"/>
      <c r="SI66" s="3"/>
      <c r="SJ66" s="3"/>
      <c r="SK66" s="3"/>
      <c r="SL66" s="3"/>
      <c r="SM66" s="3"/>
      <c r="SN66" s="3"/>
      <c r="SO66" s="3"/>
      <c r="SP66" s="3"/>
      <c r="SQ66" s="3"/>
      <c r="SR66" s="3"/>
      <c r="SS66" s="3"/>
      <c r="ST66" s="3"/>
      <c r="SU66" s="3"/>
      <c r="SV66" s="3"/>
      <c r="SW66" s="3"/>
      <c r="SX66" s="3"/>
      <c r="SY66" s="3"/>
      <c r="SZ66" s="3"/>
      <c r="TA66" s="3"/>
      <c r="TB66" s="3"/>
      <c r="TC66" s="3"/>
      <c r="TD66" s="3"/>
      <c r="TE66" s="3"/>
      <c r="TF66" s="3"/>
      <c r="TG66" s="3"/>
      <c r="TH66" s="3"/>
      <c r="TI66" s="3"/>
      <c r="TJ66" s="3"/>
      <c r="TK66" s="3"/>
      <c r="TL66" s="3"/>
      <c r="TM66" s="3"/>
      <c r="TN66" s="3"/>
      <c r="TO66" s="3"/>
      <c r="TP66" s="3"/>
      <c r="TQ66" s="3"/>
      <c r="TR66" s="3"/>
      <c r="TS66" s="3"/>
      <c r="TT66" s="3"/>
      <c r="TU66" s="3"/>
      <c r="TV66" s="3"/>
      <c r="TW66" s="3"/>
      <c r="TX66" s="3"/>
      <c r="TY66" s="3"/>
      <c r="TZ66" s="3"/>
      <c r="UA66" s="3"/>
      <c r="UB66" s="3"/>
      <c r="UC66" s="3"/>
      <c r="UD66" s="3"/>
      <c r="UE66" s="3"/>
      <c r="UF66" s="3"/>
      <c r="UG66" s="3"/>
      <c r="UH66" s="3"/>
      <c r="UI66" s="3"/>
      <c r="UJ66" s="3"/>
      <c r="UK66" s="3"/>
      <c r="UL66" s="3"/>
      <c r="UM66" s="3"/>
      <c r="UN66" s="3"/>
      <c r="UO66" s="3"/>
      <c r="UP66" s="3"/>
      <c r="UQ66" s="3"/>
      <c r="UR66" s="3"/>
      <c r="US66" s="3"/>
      <c r="UT66" s="3"/>
      <c r="UU66" s="3"/>
      <c r="UV66" s="3"/>
      <c r="UW66" s="3"/>
      <c r="UX66" s="3"/>
      <c r="UY66" s="3"/>
      <c r="UZ66" s="3"/>
      <c r="VA66" s="3"/>
      <c r="VB66" s="3"/>
      <c r="VC66" s="3"/>
      <c r="VD66" s="3"/>
      <c r="VE66" s="3"/>
      <c r="VF66" s="3"/>
      <c r="VG66" s="3"/>
      <c r="VH66" s="3"/>
      <c r="VI66" s="3"/>
      <c r="VJ66" s="3"/>
      <c r="VK66" s="3"/>
      <c r="VL66" s="3"/>
      <c r="VM66" s="3"/>
      <c r="VN66" s="3"/>
      <c r="VO66" s="3"/>
      <c r="VP66" s="3"/>
      <c r="VQ66" s="3"/>
      <c r="VR66" s="3"/>
      <c r="VS66" s="3"/>
      <c r="VT66" s="3"/>
      <c r="VU66" s="3"/>
      <c r="VV66" s="3"/>
      <c r="VW66" s="3"/>
      <c r="VX66" s="3"/>
      <c r="VY66" s="3"/>
      <c r="VZ66" s="3"/>
      <c r="WA66" s="3"/>
      <c r="WB66" s="3"/>
      <c r="WC66" s="3"/>
      <c r="WD66" s="3"/>
      <c r="WE66" s="3"/>
      <c r="WF66" s="3"/>
      <c r="WG66" s="3"/>
      <c r="WH66" s="3"/>
      <c r="WI66" s="3"/>
      <c r="WJ66" s="3"/>
      <c r="WK66" s="3"/>
      <c r="WL66" s="3"/>
      <c r="WM66" s="3"/>
      <c r="WN66" s="3"/>
      <c r="WO66" s="3"/>
      <c r="WP66" s="3"/>
      <c r="WQ66" s="3"/>
      <c r="WR66" s="3"/>
      <c r="WS66" s="3"/>
      <c r="WT66" s="3"/>
      <c r="WU66" s="3"/>
      <c r="WV66" s="3"/>
      <c r="WW66" s="3"/>
      <c r="WX66" s="3"/>
      <c r="WY66" s="3"/>
      <c r="WZ66" s="3"/>
      <c r="XA66" s="3"/>
      <c r="XB66" s="3"/>
      <c r="XC66" s="3"/>
      <c r="XD66" s="3"/>
      <c r="XE66" s="3"/>
      <c r="XF66" s="3"/>
      <c r="XG66" s="3"/>
      <c r="XH66" s="3"/>
      <c r="XI66" s="3"/>
      <c r="XJ66" s="3"/>
      <c r="XK66" s="3"/>
      <c r="XL66" s="3"/>
      <c r="XM66" s="3"/>
      <c r="XN66" s="3"/>
      <c r="XO66" s="3"/>
      <c r="XP66" s="3"/>
      <c r="XQ66" s="3"/>
      <c r="XR66" s="3"/>
      <c r="XS66" s="3"/>
      <c r="XT66" s="3"/>
      <c r="XU66" s="3"/>
      <c r="XV66" s="3"/>
      <c r="XW66" s="3"/>
      <c r="XX66" s="3"/>
      <c r="XY66" s="3"/>
      <c r="XZ66" s="3"/>
      <c r="YA66" s="3"/>
      <c r="YB66" s="3"/>
      <c r="YC66" s="3"/>
      <c r="YD66" s="3"/>
      <c r="YE66" s="3">
        <v>46200</v>
      </c>
      <c r="YF66" s="3"/>
      <c r="YG66" s="3"/>
      <c r="YH66" s="3"/>
      <c r="YI66" s="3"/>
      <c r="YJ66" s="3"/>
      <c r="YK66" s="3"/>
      <c r="YL66" s="3"/>
      <c r="YM66" s="3"/>
      <c r="YN66" s="3"/>
      <c r="YO66" s="3"/>
      <c r="YP66" s="3"/>
      <c r="YQ66" s="3"/>
      <c r="YR66" s="3"/>
      <c r="YS66" s="3"/>
      <c r="YT66" s="3"/>
      <c r="YU66" s="3"/>
      <c r="YV66" s="3"/>
      <c r="YW66" s="3"/>
      <c r="YX66" s="3"/>
      <c r="YY66" s="3"/>
      <c r="YZ66" s="3"/>
      <c r="ZA66" s="3"/>
      <c r="ZB66" s="3"/>
      <c r="ZC66" s="3"/>
      <c r="ZD66" s="3"/>
      <c r="ZE66" s="3"/>
      <c r="ZF66" s="3"/>
      <c r="ZG66" s="3"/>
      <c r="ZH66" s="3"/>
      <c r="ZI66" s="3"/>
      <c r="ZJ66" s="3"/>
      <c r="ZK66" s="3"/>
      <c r="ZL66" s="3"/>
      <c r="ZM66" s="3"/>
      <c r="ZN66" s="3"/>
      <c r="ZO66" s="3"/>
      <c r="ZP66" s="3"/>
      <c r="ZQ66" s="3"/>
      <c r="ZR66" s="3"/>
      <c r="ZS66" s="3"/>
      <c r="ZT66" s="3"/>
      <c r="ZU66" s="3"/>
      <c r="ZV66" s="3"/>
      <c r="ZW66" s="3"/>
      <c r="ZX66" s="3"/>
      <c r="ZY66" s="3"/>
      <c r="ZZ66" s="3"/>
      <c r="AAA66" s="3"/>
      <c r="AAB66" s="3"/>
      <c r="AAC66" s="3"/>
      <c r="AAD66" s="3"/>
      <c r="AAE66" s="3"/>
      <c r="AAF66" s="3"/>
      <c r="AAG66" s="3"/>
      <c r="AAH66" s="3"/>
      <c r="AAI66" s="3"/>
      <c r="AAJ66" s="3"/>
      <c r="AAK66" s="3"/>
      <c r="AAL66" s="3"/>
      <c r="AAM66" s="3"/>
      <c r="AAN66" s="3"/>
      <c r="AAO66" s="3"/>
      <c r="AAP66" s="3"/>
      <c r="AAQ66" s="3"/>
      <c r="AAR66" s="3"/>
      <c r="AAS66" s="3"/>
      <c r="AAT66" s="3"/>
      <c r="AAU66" s="3"/>
      <c r="AAV66" s="3"/>
      <c r="AAW66" s="3"/>
      <c r="AAX66" s="3"/>
      <c r="AAY66" s="3"/>
      <c r="AAZ66" s="3"/>
      <c r="ABA66" s="3"/>
      <c r="ABB66" s="3"/>
      <c r="ABC66" s="3"/>
      <c r="ABD66" s="3"/>
      <c r="ABE66" s="3"/>
      <c r="ABF66" s="3"/>
      <c r="ABG66" s="3"/>
      <c r="ABH66" s="3"/>
      <c r="ABI66" s="3"/>
      <c r="ABJ66" s="3"/>
      <c r="ABK66" s="3"/>
      <c r="ABL66" s="3"/>
      <c r="ABM66" s="3"/>
      <c r="ABN66" s="3"/>
      <c r="ABO66" s="3"/>
      <c r="ABP66" s="3"/>
      <c r="ABQ66" s="3"/>
      <c r="ABR66" s="3"/>
      <c r="ABS66" s="3"/>
      <c r="ABT66" s="3"/>
      <c r="ABU66" s="3"/>
      <c r="ABV66" s="3"/>
      <c r="ABW66" s="3"/>
      <c r="ABX66" s="3"/>
      <c r="ABY66" s="3"/>
      <c r="ABZ66" s="3"/>
      <c r="ACA66" s="3"/>
      <c r="ACB66" s="3"/>
      <c r="ACC66" s="3"/>
      <c r="ACD66" s="3"/>
      <c r="ACE66" s="3"/>
      <c r="ACF66" s="3"/>
      <c r="ACG66" s="3"/>
      <c r="ACH66" s="3"/>
      <c r="ACI66" s="3"/>
      <c r="ACJ66" s="3"/>
      <c r="ACK66" s="3"/>
      <c r="ACL66" s="3"/>
      <c r="ACM66" s="3"/>
      <c r="ACN66" s="3"/>
      <c r="ACO66" s="3"/>
      <c r="ACP66" s="3"/>
      <c r="ACQ66" s="3"/>
      <c r="ACR66" s="3"/>
      <c r="ACS66" s="3"/>
      <c r="ACT66" s="3"/>
      <c r="ACU66" s="3"/>
      <c r="ACV66" s="3"/>
      <c r="ACW66" s="3"/>
      <c r="ACX66" s="3"/>
      <c r="ACY66" s="3"/>
      <c r="ACZ66" s="3"/>
      <c r="ADA66" s="3"/>
      <c r="ADB66" s="3"/>
      <c r="ADC66" s="3"/>
      <c r="ADD66" s="3"/>
      <c r="ADE66" s="3"/>
      <c r="ADF66" s="3"/>
      <c r="ADG66" s="3"/>
      <c r="ADH66" s="3"/>
      <c r="ADI66" s="3"/>
      <c r="ADJ66" s="3"/>
      <c r="ADK66" s="3"/>
      <c r="ADL66" s="3"/>
      <c r="ADM66" s="3"/>
      <c r="ADN66" s="3"/>
      <c r="ADO66" s="3"/>
      <c r="ADP66" s="3"/>
      <c r="ADQ66" s="3"/>
      <c r="ADR66" s="3"/>
      <c r="ADS66" s="3"/>
      <c r="ADT66" s="3"/>
      <c r="ADU66" s="3"/>
      <c r="ADV66" s="3"/>
      <c r="ADW66" s="3"/>
      <c r="ADX66" s="3"/>
      <c r="ADY66" s="3"/>
      <c r="ADZ66" s="3"/>
      <c r="AEA66" s="3"/>
      <c r="AEB66" s="3"/>
      <c r="AEC66" s="3"/>
      <c r="AED66" s="3"/>
      <c r="AEE66" s="3"/>
      <c r="AEF66" s="3"/>
      <c r="AEG66" s="3"/>
      <c r="AEH66" s="3"/>
      <c r="AEI66" s="3"/>
      <c r="AEJ66" s="3"/>
      <c r="AEK66" s="3"/>
      <c r="AEL66" s="3"/>
      <c r="AEM66" s="3"/>
      <c r="AEN66" s="3"/>
      <c r="AEO66" s="3"/>
      <c r="AEP66" s="3"/>
      <c r="AEQ66" s="3"/>
      <c r="AER66" s="3"/>
      <c r="AES66" s="3"/>
      <c r="AET66" s="3"/>
      <c r="AEU66" s="3"/>
      <c r="AEV66" s="3"/>
      <c r="AEW66" s="3"/>
      <c r="AEX66" s="3"/>
      <c r="AEY66" s="3"/>
      <c r="AEZ66" s="3"/>
      <c r="AFA66" s="3"/>
      <c r="AFB66" s="3"/>
      <c r="AFC66" s="3"/>
      <c r="AFD66" s="3"/>
      <c r="AFE66" s="3"/>
      <c r="AFF66" s="3"/>
      <c r="AFG66" s="3"/>
      <c r="AFH66" s="3"/>
      <c r="AFI66" s="3"/>
      <c r="AFJ66" s="3"/>
      <c r="AFK66" s="3"/>
      <c r="AFL66" s="3"/>
      <c r="AFM66" s="3"/>
      <c r="AFN66" s="3"/>
      <c r="AFO66" s="3"/>
      <c r="AFP66" s="3"/>
      <c r="AFQ66" s="3"/>
      <c r="AFR66" s="3"/>
      <c r="AFS66" s="3"/>
      <c r="AFT66" s="3"/>
      <c r="AFU66" s="3"/>
    </row>
    <row r="67" spans="1:942" x14ac:dyDescent="0.2">
      <c r="A67" s="7"/>
      <c r="B67" s="8" t="s">
        <v>276</v>
      </c>
      <c r="C67" s="2" t="s">
        <v>277</v>
      </c>
      <c r="D67" s="11"/>
      <c r="E67" s="11"/>
      <c r="F67" s="3"/>
      <c r="G67" s="3"/>
      <c r="H67" s="3"/>
      <c r="I67" s="3"/>
      <c r="J67" s="3"/>
      <c r="K67" s="3"/>
      <c r="L67" s="3"/>
      <c r="M67" s="3"/>
      <c r="N67" s="3"/>
      <c r="O67" s="3"/>
      <c r="P67" s="3">
        <v>180000</v>
      </c>
      <c r="Q67" s="3"/>
      <c r="R67" s="3"/>
      <c r="S67" s="3"/>
      <c r="T67" s="3"/>
      <c r="U67" s="3"/>
      <c r="V67" s="3"/>
      <c r="W67" s="3"/>
      <c r="X67" s="3"/>
      <c r="Y67" s="3">
        <v>2209998.36</v>
      </c>
      <c r="Z67" s="3"/>
      <c r="AA67" s="3"/>
      <c r="AB67" s="3"/>
      <c r="AC67" s="3"/>
      <c r="AD67" s="3"/>
      <c r="AE67" s="3"/>
      <c r="AF67" s="3"/>
      <c r="AG67" s="3">
        <v>52000</v>
      </c>
      <c r="AH67" s="3"/>
      <c r="AI67" s="3">
        <v>61800</v>
      </c>
      <c r="AJ67" s="3"/>
      <c r="AK67" s="3"/>
      <c r="AL67" s="3"/>
      <c r="AM67" s="3"/>
      <c r="AN67" s="3"/>
      <c r="AO67" s="3"/>
      <c r="AP67" s="3"/>
      <c r="AQ67" s="3"/>
      <c r="AR67" s="3">
        <v>80000</v>
      </c>
      <c r="AS67" s="3"/>
      <c r="AT67" s="3">
        <v>39217.71</v>
      </c>
      <c r="AU67" s="3"/>
      <c r="AV67" s="3">
        <v>7150</v>
      </c>
      <c r="AW67" s="3"/>
      <c r="AX67" s="3"/>
      <c r="AY67" s="3"/>
      <c r="AZ67" s="3">
        <v>129769.18</v>
      </c>
      <c r="BA67" s="3"/>
      <c r="BB67" s="3">
        <v>26500</v>
      </c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>
        <v>408312.01</v>
      </c>
      <c r="BY67" s="3"/>
      <c r="BZ67" s="3"/>
      <c r="CA67" s="3"/>
      <c r="CB67" s="3"/>
      <c r="CC67" s="3">
        <v>39143.410000000003</v>
      </c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>
        <v>96512.18</v>
      </c>
      <c r="EI67" s="3"/>
      <c r="EJ67" s="3"/>
      <c r="EK67" s="3"/>
      <c r="EL67" s="3">
        <v>0</v>
      </c>
      <c r="EM67" s="3"/>
      <c r="EN67" s="3"/>
      <c r="EO67" s="3"/>
      <c r="EP67" s="3"/>
      <c r="EQ67" s="3"/>
      <c r="ER67" s="3"/>
      <c r="ES67" s="3"/>
      <c r="ET67" s="3">
        <v>3660346</v>
      </c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>
        <v>3575.12</v>
      </c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>
        <v>19.45</v>
      </c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>
        <v>1417339.37</v>
      </c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>
        <v>35000</v>
      </c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>
        <v>370000</v>
      </c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>
        <v>10000000</v>
      </c>
      <c r="MR67" s="3"/>
      <c r="MS67" s="3"/>
      <c r="MT67" s="3"/>
      <c r="MU67" s="3"/>
      <c r="MV67" s="3"/>
      <c r="MW67" s="3"/>
      <c r="MX67" s="3"/>
      <c r="MY67" s="3"/>
      <c r="MZ67" s="3"/>
      <c r="NA67" s="3">
        <v>45000</v>
      </c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>
        <v>131168</v>
      </c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>
        <v>12000</v>
      </c>
      <c r="OV67" s="3"/>
      <c r="OW67" s="3"/>
      <c r="OX67" s="3"/>
      <c r="OY67" s="3"/>
      <c r="OZ67" s="3"/>
      <c r="PA67" s="3"/>
      <c r="PB67" s="3">
        <v>1201450</v>
      </c>
      <c r="PC67" s="3"/>
      <c r="PD67" s="3"/>
      <c r="PE67" s="3"/>
      <c r="PF67" s="3"/>
      <c r="PG67" s="3"/>
      <c r="PH67" s="3"/>
      <c r="PI67" s="3"/>
      <c r="PJ67" s="3"/>
      <c r="PK67" s="3"/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>
        <v>332500</v>
      </c>
      <c r="PX67" s="3"/>
      <c r="PY67" s="3"/>
      <c r="PZ67" s="3"/>
      <c r="QA67" s="3"/>
      <c r="QB67" s="3"/>
      <c r="QC67" s="3">
        <v>8594</v>
      </c>
      <c r="QD67" s="3"/>
      <c r="QE67" s="3"/>
      <c r="QF67" s="3"/>
      <c r="QG67" s="3"/>
      <c r="QH67" s="3"/>
      <c r="QI67" s="3"/>
      <c r="QJ67" s="3"/>
      <c r="QK67" s="3"/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>
        <v>9900</v>
      </c>
      <c r="RD67" s="3"/>
      <c r="RE67" s="3"/>
      <c r="RF67" s="3"/>
      <c r="RG67" s="3">
        <v>54290</v>
      </c>
      <c r="RH67" s="3"/>
      <c r="RI67" s="3">
        <v>410000</v>
      </c>
      <c r="RJ67" s="3"/>
      <c r="RK67" s="3"/>
      <c r="RL67" s="3"/>
      <c r="RM67" s="3"/>
      <c r="RN67" s="3">
        <v>15000</v>
      </c>
      <c r="RO67" s="3"/>
      <c r="RP67" s="3"/>
      <c r="RQ67" s="3"/>
      <c r="RR67" s="3"/>
      <c r="RS67" s="3"/>
      <c r="RT67" s="3"/>
      <c r="RU67" s="3"/>
      <c r="RV67" s="3">
        <v>169486</v>
      </c>
      <c r="RW67" s="3"/>
      <c r="RX67" s="3"/>
      <c r="RY67" s="3"/>
      <c r="RZ67" s="3"/>
      <c r="SA67" s="3"/>
      <c r="SB67" s="3"/>
      <c r="SC67" s="3"/>
      <c r="SD67" s="3"/>
      <c r="SE67" s="3">
        <v>82234</v>
      </c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>
        <v>838611.25</v>
      </c>
      <c r="SR67" s="3"/>
      <c r="SS67" s="3"/>
      <c r="ST67" s="3">
        <v>151860</v>
      </c>
      <c r="SU67" s="3"/>
      <c r="SV67" s="3"/>
      <c r="SW67" s="3"/>
      <c r="SX67" s="3">
        <v>40000</v>
      </c>
      <c r="SY67" s="3"/>
      <c r="SZ67" s="3"/>
      <c r="TA67" s="3"/>
      <c r="TB67" s="3"/>
      <c r="TC67" s="3"/>
      <c r="TD67" s="3"/>
      <c r="TE67" s="3"/>
      <c r="TF67" s="3"/>
      <c r="TG67" s="3"/>
      <c r="TH67" s="3"/>
      <c r="TI67" s="3"/>
      <c r="TJ67" s="3"/>
      <c r="TK67" s="3"/>
      <c r="TL67" s="3"/>
      <c r="TM67" s="3"/>
      <c r="TN67" s="3"/>
      <c r="TO67" s="3"/>
      <c r="TP67" s="3"/>
      <c r="TQ67" s="3"/>
      <c r="TR67" s="3"/>
      <c r="TS67" s="3"/>
      <c r="TT67" s="3"/>
      <c r="TU67" s="3"/>
      <c r="TV67" s="3"/>
      <c r="TW67" s="3"/>
      <c r="TX67" s="3"/>
      <c r="TY67" s="3"/>
      <c r="TZ67" s="3"/>
      <c r="UA67" s="3"/>
      <c r="UB67" s="3"/>
      <c r="UC67" s="3"/>
      <c r="UD67" s="3"/>
      <c r="UE67" s="3"/>
      <c r="UF67" s="3"/>
      <c r="UG67" s="3"/>
      <c r="UH67" s="3"/>
      <c r="UI67" s="3"/>
      <c r="UJ67" s="3"/>
      <c r="UK67" s="3"/>
      <c r="UL67" s="3"/>
      <c r="UM67" s="3"/>
      <c r="UN67" s="3"/>
      <c r="UO67" s="3"/>
      <c r="UP67" s="3"/>
      <c r="UQ67" s="3"/>
      <c r="UR67" s="3"/>
      <c r="US67" s="3"/>
      <c r="UT67" s="3"/>
      <c r="UU67" s="3"/>
      <c r="UV67" s="3"/>
      <c r="UW67" s="3"/>
      <c r="UX67" s="3"/>
      <c r="UY67" s="3"/>
      <c r="UZ67" s="3"/>
      <c r="VA67" s="3"/>
      <c r="VB67" s="3"/>
      <c r="VC67" s="3"/>
      <c r="VD67" s="3"/>
      <c r="VE67" s="3"/>
      <c r="VF67" s="3">
        <v>6283010</v>
      </c>
      <c r="VG67" s="3"/>
      <c r="VH67" s="3"/>
      <c r="VI67" s="3"/>
      <c r="VJ67" s="3"/>
      <c r="VK67" s="3"/>
      <c r="VL67" s="3"/>
      <c r="VM67" s="3"/>
      <c r="VN67" s="3"/>
      <c r="VO67" s="3"/>
      <c r="VP67" s="3"/>
      <c r="VQ67" s="3"/>
      <c r="VR67" s="3"/>
      <c r="VS67" s="3"/>
      <c r="VT67" s="3"/>
      <c r="VU67" s="3"/>
      <c r="VV67" s="3">
        <v>4000</v>
      </c>
      <c r="VW67" s="3"/>
      <c r="VX67" s="3"/>
      <c r="VY67" s="3"/>
      <c r="VZ67" s="3"/>
      <c r="WA67" s="3"/>
      <c r="WB67" s="3"/>
      <c r="WC67" s="3"/>
      <c r="WD67" s="3"/>
      <c r="WE67" s="3"/>
      <c r="WF67" s="3"/>
      <c r="WG67" s="3"/>
      <c r="WH67" s="3"/>
      <c r="WI67" s="3"/>
      <c r="WJ67" s="3"/>
      <c r="WK67" s="3"/>
      <c r="WL67" s="3"/>
      <c r="WM67" s="3"/>
      <c r="WN67" s="3"/>
      <c r="WO67" s="3"/>
      <c r="WP67" s="3"/>
      <c r="WQ67" s="3"/>
      <c r="WR67" s="3"/>
      <c r="WS67" s="3"/>
      <c r="WT67" s="3"/>
      <c r="WU67" s="3"/>
      <c r="WV67" s="3"/>
      <c r="WW67" s="3"/>
      <c r="WX67" s="3">
        <v>2260765.69</v>
      </c>
      <c r="WY67" s="3"/>
      <c r="WZ67" s="3"/>
      <c r="XA67" s="3"/>
      <c r="XB67" s="3"/>
      <c r="XC67" s="3"/>
      <c r="XD67" s="3"/>
      <c r="XE67" s="3"/>
      <c r="XF67" s="3"/>
      <c r="XG67" s="3"/>
      <c r="XH67" s="3"/>
      <c r="XI67" s="3"/>
      <c r="XJ67" s="3"/>
      <c r="XK67" s="3"/>
      <c r="XL67" s="3"/>
      <c r="XM67" s="3"/>
      <c r="XN67" s="3"/>
      <c r="XO67" s="3"/>
      <c r="XP67" s="3"/>
      <c r="XQ67" s="3"/>
      <c r="XR67" s="3"/>
      <c r="XS67" s="3"/>
      <c r="XT67" s="3"/>
      <c r="XU67" s="3"/>
      <c r="XV67" s="3"/>
      <c r="XW67" s="3"/>
      <c r="XX67" s="3"/>
      <c r="XY67" s="3"/>
      <c r="XZ67" s="3"/>
      <c r="YA67" s="3"/>
      <c r="YB67" s="3"/>
      <c r="YC67" s="3"/>
      <c r="YD67" s="3"/>
      <c r="YE67" s="3"/>
      <c r="YF67" s="3"/>
      <c r="YG67" s="3"/>
      <c r="YH67" s="3"/>
      <c r="YI67" s="3"/>
      <c r="YJ67" s="3"/>
      <c r="YK67" s="3"/>
      <c r="YL67" s="3"/>
      <c r="YM67" s="3"/>
      <c r="YN67" s="3"/>
      <c r="YO67" s="3"/>
      <c r="YP67" s="3"/>
      <c r="YQ67" s="3"/>
      <c r="YR67" s="3"/>
      <c r="YS67" s="3"/>
      <c r="YT67" s="3"/>
      <c r="YU67" s="3"/>
      <c r="YV67" s="3"/>
      <c r="YW67" s="3"/>
      <c r="YX67" s="3"/>
      <c r="YY67" s="3"/>
      <c r="YZ67" s="3"/>
      <c r="ZA67" s="3">
        <v>504151</v>
      </c>
      <c r="ZB67" s="3"/>
      <c r="ZC67" s="3">
        <v>75720</v>
      </c>
      <c r="ZD67" s="3"/>
      <c r="ZE67" s="3"/>
      <c r="ZF67" s="3"/>
      <c r="ZG67" s="3"/>
      <c r="ZH67" s="3"/>
      <c r="ZI67" s="3"/>
      <c r="ZJ67" s="3"/>
      <c r="ZK67" s="3"/>
      <c r="ZL67" s="3"/>
      <c r="ZM67" s="3"/>
      <c r="ZN67" s="3">
        <v>150000</v>
      </c>
      <c r="ZO67" s="3"/>
      <c r="ZP67" s="3"/>
      <c r="ZQ67" s="3"/>
      <c r="ZR67" s="3"/>
      <c r="ZS67" s="3"/>
      <c r="ZT67" s="3">
        <v>143888</v>
      </c>
      <c r="ZU67" s="3"/>
      <c r="ZV67" s="3"/>
      <c r="ZW67" s="3">
        <v>20000</v>
      </c>
      <c r="ZX67" s="3"/>
      <c r="ZY67" s="3"/>
      <c r="ZZ67" s="3"/>
      <c r="AAA67" s="3"/>
      <c r="AAB67" s="3"/>
      <c r="AAC67" s="3">
        <v>130000</v>
      </c>
      <c r="AAD67" s="3"/>
      <c r="AAE67" s="3"/>
      <c r="AAF67" s="3">
        <v>11900</v>
      </c>
      <c r="AAG67" s="3">
        <v>21150</v>
      </c>
      <c r="AAH67" s="3"/>
      <c r="AAI67" s="3">
        <v>10000000</v>
      </c>
      <c r="AAJ67" s="3"/>
      <c r="AAK67" s="3">
        <v>1500000</v>
      </c>
      <c r="AAL67" s="3"/>
      <c r="AAM67" s="3">
        <v>6400</v>
      </c>
      <c r="AAN67" s="3"/>
      <c r="AAO67" s="3"/>
      <c r="AAP67" s="3">
        <v>504000</v>
      </c>
      <c r="AAQ67" s="3"/>
      <c r="AAR67" s="3"/>
      <c r="AAS67" s="3"/>
      <c r="AAT67" s="3"/>
      <c r="AAU67" s="3"/>
      <c r="AAV67" s="3"/>
      <c r="AAW67" s="3"/>
      <c r="AAX67" s="3">
        <v>445618.6</v>
      </c>
      <c r="AAY67" s="3"/>
      <c r="AAZ67" s="3">
        <v>6733192</v>
      </c>
      <c r="ABA67" s="3"/>
      <c r="ABB67" s="3"/>
      <c r="ABC67" s="3"/>
      <c r="ABD67" s="3"/>
      <c r="ABE67" s="3"/>
      <c r="ABF67" s="3"/>
      <c r="ABG67" s="3"/>
      <c r="ABH67" s="3"/>
      <c r="ABI67" s="3"/>
      <c r="ABJ67" s="3"/>
      <c r="ABK67" s="3"/>
      <c r="ABL67" s="3"/>
      <c r="ABM67" s="3">
        <v>60000</v>
      </c>
      <c r="ABN67" s="3"/>
      <c r="ABO67" s="3"/>
      <c r="ABP67" s="3"/>
      <c r="ABQ67" s="3"/>
      <c r="ABR67" s="3"/>
      <c r="ABS67" s="3"/>
      <c r="ABT67" s="3"/>
      <c r="ABU67" s="3"/>
      <c r="ABV67" s="3"/>
      <c r="ABW67" s="3"/>
      <c r="ABX67" s="3"/>
      <c r="ABY67" s="3"/>
      <c r="ABZ67" s="3"/>
      <c r="ACA67" s="3"/>
      <c r="ACB67" s="3"/>
      <c r="ACC67" s="3"/>
      <c r="ACD67" s="3"/>
      <c r="ACE67" s="3"/>
      <c r="ACF67" s="3"/>
      <c r="ACG67" s="3"/>
      <c r="ACH67" s="3"/>
      <c r="ACI67" s="3"/>
      <c r="ACJ67" s="3"/>
      <c r="ACK67" s="3"/>
      <c r="ACL67" s="3"/>
      <c r="ACM67" s="3"/>
      <c r="ACN67" s="3"/>
      <c r="ACO67" s="3">
        <v>1866653</v>
      </c>
      <c r="ACP67" s="3"/>
      <c r="ACQ67" s="3"/>
      <c r="ACR67" s="3"/>
      <c r="ACS67" s="3"/>
      <c r="ACT67" s="3"/>
      <c r="ACU67" s="3"/>
      <c r="ACV67" s="3"/>
      <c r="ACW67" s="3"/>
      <c r="ACX67" s="3"/>
      <c r="ACY67" s="3"/>
      <c r="ACZ67" s="3"/>
      <c r="ADA67" s="3"/>
      <c r="ADB67" s="3"/>
      <c r="ADC67" s="3"/>
      <c r="ADD67" s="3"/>
      <c r="ADE67" s="3"/>
      <c r="ADF67" s="3">
        <v>289240</v>
      </c>
      <c r="ADG67" s="3"/>
      <c r="ADH67" s="3"/>
      <c r="ADI67" s="3">
        <v>900000</v>
      </c>
      <c r="ADJ67" s="3">
        <v>54300</v>
      </c>
      <c r="ADK67" s="3"/>
      <c r="ADL67" s="3"/>
      <c r="ADM67" s="3"/>
      <c r="ADN67" s="3"/>
      <c r="ADO67" s="3"/>
      <c r="ADP67" s="3"/>
      <c r="ADQ67" s="3"/>
      <c r="ADR67" s="3"/>
      <c r="ADS67" s="3"/>
      <c r="ADT67" s="3"/>
      <c r="ADU67" s="3"/>
      <c r="ADV67" s="3"/>
      <c r="ADW67" s="3"/>
      <c r="ADX67" s="3"/>
      <c r="ADY67" s="3"/>
      <c r="ADZ67" s="3"/>
      <c r="AEA67" s="3"/>
      <c r="AEB67" s="3"/>
      <c r="AEC67" s="3">
        <v>300000</v>
      </c>
      <c r="AED67" s="3">
        <v>35000</v>
      </c>
      <c r="AEE67" s="3"/>
      <c r="AEF67" s="3"/>
      <c r="AEG67" s="3"/>
      <c r="AEH67" s="3"/>
      <c r="AEI67" s="3"/>
      <c r="AEJ67" s="3"/>
      <c r="AEK67" s="3"/>
      <c r="AEL67" s="3">
        <v>391925.34</v>
      </c>
      <c r="AEM67" s="3"/>
      <c r="AEN67" s="3"/>
      <c r="AEO67" s="3"/>
      <c r="AEP67" s="3"/>
      <c r="AEQ67" s="3"/>
      <c r="AER67" s="3"/>
      <c r="AES67" s="3"/>
      <c r="AET67" s="3"/>
      <c r="AEU67" s="3"/>
      <c r="AEV67" s="3"/>
      <c r="AEW67" s="3">
        <v>98183.73</v>
      </c>
      <c r="AEX67" s="3"/>
      <c r="AEY67" s="3"/>
      <c r="AEZ67" s="3"/>
      <c r="AFA67" s="3"/>
      <c r="AFB67" s="3"/>
      <c r="AFC67" s="3"/>
      <c r="AFD67" s="3"/>
      <c r="AFE67" s="3"/>
      <c r="AFF67" s="3"/>
      <c r="AFG67" s="3"/>
      <c r="AFH67" s="3"/>
      <c r="AFI67" s="3"/>
      <c r="AFJ67" s="3"/>
      <c r="AFK67" s="3"/>
      <c r="AFL67" s="3"/>
      <c r="AFM67" s="3">
        <v>450918</v>
      </c>
      <c r="AFN67" s="3"/>
      <c r="AFO67" s="3"/>
      <c r="AFP67" s="3"/>
      <c r="AFQ67" s="3"/>
      <c r="AFR67" s="3"/>
      <c r="AFS67" s="3"/>
      <c r="AFT67" s="3"/>
      <c r="AFU67" s="3"/>
    </row>
    <row r="68" spans="1:942" x14ac:dyDescent="0.2">
      <c r="B68" s="38" t="s">
        <v>522</v>
      </c>
      <c r="C68" s="39" t="s">
        <v>523</v>
      </c>
      <c r="D68" s="40"/>
      <c r="E68" s="40"/>
      <c r="F68" s="41"/>
      <c r="G68" s="41">
        <v>40500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>
        <v>6250</v>
      </c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>
        <v>145700</v>
      </c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>
        <v>142450</v>
      </c>
      <c r="DQ68" s="41"/>
      <c r="DR68" s="41"/>
      <c r="DS68" s="41">
        <v>3000</v>
      </c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>
        <v>126600</v>
      </c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>
        <v>99600</v>
      </c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>
        <v>6600</v>
      </c>
      <c r="HM68" s="41">
        <v>43960</v>
      </c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  <c r="IU68" s="41"/>
      <c r="IV68" s="41"/>
      <c r="IW68" s="41"/>
      <c r="IX68" s="41">
        <v>48000</v>
      </c>
      <c r="IY68" s="41"/>
      <c r="IZ68" s="41"/>
      <c r="JA68" s="41"/>
      <c r="JB68" s="41"/>
      <c r="JC68" s="41"/>
      <c r="JD68" s="41"/>
      <c r="JE68" s="41"/>
      <c r="JF68" s="41"/>
      <c r="JG68" s="41"/>
      <c r="JH68" s="41"/>
      <c r="JI68" s="41"/>
      <c r="JJ68" s="41"/>
      <c r="JK68" s="41"/>
      <c r="JL68" s="41"/>
      <c r="JM68" s="41"/>
      <c r="JN68" s="41"/>
      <c r="JO68" s="41"/>
      <c r="JP68" s="41"/>
      <c r="JQ68" s="41"/>
      <c r="JR68" s="41"/>
      <c r="JS68" s="41"/>
      <c r="JT68" s="41"/>
      <c r="JU68" s="41"/>
      <c r="JV68" s="41"/>
      <c r="JW68" s="41"/>
      <c r="JX68" s="41"/>
      <c r="JY68" s="41"/>
      <c r="JZ68" s="41"/>
      <c r="KA68" s="41"/>
      <c r="KB68" s="41"/>
      <c r="KC68" s="41"/>
      <c r="KD68" s="41"/>
      <c r="KE68" s="41">
        <v>92000</v>
      </c>
      <c r="KF68" s="41"/>
      <c r="KG68" s="41"/>
      <c r="KH68" s="41">
        <v>17100</v>
      </c>
      <c r="KI68" s="41"/>
      <c r="KJ68" s="41"/>
      <c r="KK68" s="41"/>
      <c r="KL68" s="41"/>
      <c r="KM68" s="41"/>
      <c r="KN68" s="41"/>
      <c r="KO68" s="41"/>
      <c r="KP68" s="41"/>
      <c r="KQ68" s="41"/>
      <c r="KR68" s="41"/>
      <c r="KS68" s="41">
        <v>7410</v>
      </c>
      <c r="KT68" s="41"/>
      <c r="KU68" s="41"/>
      <c r="KV68" s="41"/>
      <c r="KW68" s="41"/>
      <c r="KX68" s="41"/>
      <c r="KY68" s="41"/>
      <c r="KZ68" s="41"/>
      <c r="LA68" s="41"/>
      <c r="LB68" s="41"/>
      <c r="LC68" s="41"/>
      <c r="LD68" s="41">
        <v>17104</v>
      </c>
      <c r="LE68" s="41"/>
      <c r="LF68" s="41"/>
      <c r="LG68" s="41"/>
      <c r="LH68" s="41"/>
      <c r="LI68" s="41"/>
      <c r="LJ68" s="41"/>
      <c r="LK68" s="41"/>
      <c r="LL68" s="41"/>
      <c r="LM68" s="41"/>
      <c r="LN68" s="41"/>
      <c r="LO68" s="41"/>
      <c r="LP68" s="41"/>
      <c r="LQ68" s="41"/>
      <c r="LR68" s="41"/>
      <c r="LS68" s="41"/>
      <c r="LT68" s="41"/>
      <c r="LU68" s="41"/>
      <c r="LV68" s="41"/>
      <c r="LW68" s="41"/>
      <c r="LX68" s="41"/>
      <c r="LY68" s="41"/>
      <c r="LZ68" s="41"/>
      <c r="MA68" s="41"/>
      <c r="MB68" s="41"/>
      <c r="MC68" s="41"/>
      <c r="MD68" s="41"/>
      <c r="ME68" s="41"/>
      <c r="MF68" s="41"/>
      <c r="MG68" s="41"/>
      <c r="MH68" s="41"/>
      <c r="MI68" s="41"/>
      <c r="MJ68" s="41"/>
      <c r="MK68" s="41">
        <v>175999</v>
      </c>
      <c r="ML68" s="41"/>
      <c r="MM68" s="41"/>
      <c r="MN68" s="41"/>
      <c r="MO68" s="41"/>
      <c r="MP68" s="41"/>
      <c r="MQ68" s="41"/>
      <c r="MR68" s="41"/>
      <c r="MS68" s="41"/>
      <c r="MT68" s="41"/>
      <c r="MU68" s="41"/>
      <c r="MV68" s="41"/>
      <c r="MW68" s="41"/>
      <c r="MX68" s="41"/>
      <c r="MY68" s="41"/>
      <c r="MZ68" s="41"/>
      <c r="NA68" s="41"/>
      <c r="NB68" s="41"/>
      <c r="NC68" s="41"/>
      <c r="ND68" s="41"/>
      <c r="NE68" s="41"/>
      <c r="NF68" s="41"/>
      <c r="NG68" s="41"/>
      <c r="NH68" s="41"/>
      <c r="NI68" s="41"/>
      <c r="NJ68" s="41"/>
      <c r="NK68" s="41"/>
      <c r="NL68" s="41">
        <v>194101</v>
      </c>
      <c r="NM68" s="41"/>
      <c r="NN68" s="41"/>
      <c r="NO68" s="41">
        <v>37339.360000000001</v>
      </c>
      <c r="NP68" s="41"/>
      <c r="NQ68" s="41"/>
      <c r="NR68" s="41"/>
      <c r="NS68" s="41"/>
      <c r="NT68" s="41"/>
      <c r="NU68" s="41"/>
      <c r="NV68" s="41"/>
      <c r="NW68" s="41"/>
      <c r="NX68" s="41"/>
      <c r="NY68" s="41"/>
      <c r="NZ68" s="41"/>
      <c r="OA68" s="41"/>
      <c r="OB68" s="41"/>
      <c r="OC68" s="41"/>
      <c r="OD68" s="41"/>
      <c r="OE68" s="41"/>
      <c r="OF68" s="41"/>
      <c r="OG68" s="41"/>
      <c r="OH68" s="41"/>
      <c r="OI68" s="41"/>
      <c r="OJ68" s="41"/>
      <c r="OK68" s="41"/>
      <c r="OL68" s="41"/>
      <c r="OM68" s="41"/>
      <c r="ON68" s="41"/>
      <c r="OO68" s="41"/>
      <c r="OP68" s="41"/>
      <c r="OQ68" s="41"/>
      <c r="OR68" s="41"/>
      <c r="OS68" s="41"/>
      <c r="OT68" s="41"/>
      <c r="OU68" s="41"/>
      <c r="OV68" s="41"/>
      <c r="OW68" s="41"/>
      <c r="OX68" s="41"/>
      <c r="OY68" s="41"/>
      <c r="OZ68" s="41"/>
      <c r="PA68" s="41"/>
      <c r="PB68" s="41"/>
      <c r="PC68" s="41"/>
      <c r="PD68" s="41"/>
      <c r="PE68" s="41"/>
      <c r="PF68" s="41"/>
      <c r="PG68" s="41"/>
      <c r="PH68" s="41"/>
      <c r="PI68" s="41"/>
      <c r="PJ68" s="41"/>
      <c r="PK68" s="41"/>
      <c r="PL68" s="41"/>
      <c r="PM68" s="41"/>
      <c r="PN68" s="41"/>
      <c r="PO68" s="41"/>
      <c r="PP68" s="41"/>
      <c r="PQ68" s="41"/>
      <c r="PR68" s="41"/>
      <c r="PS68" s="41"/>
      <c r="PT68" s="41"/>
      <c r="PU68" s="41"/>
      <c r="PV68" s="41"/>
      <c r="PW68" s="41"/>
      <c r="PX68" s="41"/>
      <c r="PY68" s="41">
        <v>5980</v>
      </c>
      <c r="PZ68" s="41"/>
      <c r="QA68" s="41"/>
      <c r="QB68" s="41"/>
      <c r="QC68" s="41"/>
      <c r="QD68" s="41">
        <v>5400</v>
      </c>
      <c r="QE68" s="41"/>
      <c r="QF68" s="41"/>
      <c r="QG68" s="41"/>
      <c r="QH68" s="41">
        <v>0</v>
      </c>
      <c r="QI68" s="41"/>
      <c r="QJ68" s="41"/>
      <c r="QK68" s="41"/>
      <c r="QL68" s="41"/>
      <c r="QM68" s="41"/>
      <c r="QN68" s="41"/>
      <c r="QO68" s="41"/>
      <c r="QP68" s="41"/>
      <c r="QQ68" s="41"/>
      <c r="QR68" s="41"/>
      <c r="QS68" s="41">
        <v>27000</v>
      </c>
      <c r="QT68" s="41"/>
      <c r="QU68" s="41"/>
      <c r="QV68" s="41"/>
      <c r="QW68" s="41"/>
      <c r="QX68" s="41"/>
      <c r="QY68" s="41"/>
      <c r="QZ68" s="41"/>
      <c r="RA68" s="41"/>
      <c r="RB68" s="41"/>
      <c r="RC68" s="41"/>
      <c r="RD68" s="41"/>
      <c r="RE68" s="41">
        <v>54000</v>
      </c>
      <c r="RF68" s="41"/>
      <c r="RG68" s="41"/>
      <c r="RH68" s="41"/>
      <c r="RI68" s="41"/>
      <c r="RJ68" s="41"/>
      <c r="RK68" s="41"/>
      <c r="RL68" s="41"/>
      <c r="RM68" s="41"/>
      <c r="RN68" s="41"/>
      <c r="RO68" s="41"/>
      <c r="RP68" s="41"/>
      <c r="RQ68" s="41"/>
      <c r="RR68" s="41"/>
      <c r="RS68" s="41"/>
      <c r="RT68" s="41"/>
      <c r="RU68" s="41"/>
      <c r="RV68" s="41"/>
      <c r="RW68" s="41"/>
      <c r="RX68" s="41"/>
      <c r="RY68" s="41"/>
      <c r="RZ68" s="41"/>
      <c r="SA68" s="41"/>
      <c r="SB68" s="41"/>
      <c r="SC68" s="41"/>
      <c r="SD68" s="41"/>
      <c r="SE68" s="41"/>
      <c r="SF68" s="41"/>
      <c r="SG68" s="41"/>
      <c r="SH68" s="41"/>
      <c r="SI68" s="41"/>
      <c r="SJ68" s="41"/>
      <c r="SK68" s="41"/>
      <c r="SL68" s="41"/>
      <c r="SM68" s="41"/>
      <c r="SN68" s="41"/>
      <c r="SO68" s="41"/>
      <c r="SP68" s="41"/>
      <c r="SQ68" s="41"/>
      <c r="SR68" s="41"/>
      <c r="SS68" s="41">
        <v>162000</v>
      </c>
      <c r="ST68" s="41"/>
      <c r="SU68" s="41"/>
      <c r="SV68" s="41"/>
      <c r="SW68" s="41"/>
      <c r="SX68" s="41"/>
      <c r="SY68" s="41">
        <v>1185000</v>
      </c>
      <c r="SZ68" s="41"/>
      <c r="TA68" s="41"/>
      <c r="TB68" s="41"/>
      <c r="TC68" s="41"/>
      <c r="TD68" s="41"/>
      <c r="TE68" s="41"/>
      <c r="TF68" s="41"/>
      <c r="TG68" s="41"/>
      <c r="TH68" s="41"/>
      <c r="TI68" s="41"/>
      <c r="TJ68" s="41"/>
      <c r="TK68" s="41"/>
      <c r="TL68" s="41"/>
      <c r="TM68" s="41"/>
      <c r="TN68" s="41"/>
      <c r="TO68" s="41"/>
      <c r="TP68" s="41"/>
      <c r="TQ68" s="41"/>
      <c r="TR68" s="41"/>
      <c r="TS68" s="41"/>
      <c r="TT68" s="41"/>
      <c r="TU68" s="41"/>
      <c r="TV68" s="41"/>
      <c r="TW68" s="41"/>
      <c r="TX68" s="41"/>
      <c r="TY68" s="41"/>
      <c r="TZ68" s="41"/>
      <c r="UA68" s="41"/>
      <c r="UB68" s="41"/>
      <c r="UC68" s="41"/>
      <c r="UD68" s="41"/>
      <c r="UE68" s="41"/>
      <c r="UF68" s="41"/>
      <c r="UG68" s="41"/>
      <c r="UH68" s="41">
        <v>44030</v>
      </c>
      <c r="UI68" s="41"/>
      <c r="UJ68" s="41"/>
      <c r="UK68" s="41"/>
      <c r="UL68" s="41"/>
      <c r="UM68" s="41"/>
      <c r="UN68" s="41"/>
      <c r="UO68" s="41"/>
      <c r="UP68" s="41"/>
      <c r="UQ68" s="41"/>
      <c r="UR68" s="41"/>
      <c r="US68" s="41"/>
      <c r="UT68" s="41"/>
      <c r="UU68" s="41"/>
      <c r="UV68" s="41"/>
      <c r="UW68" s="41"/>
      <c r="UX68" s="41"/>
      <c r="UY68" s="41"/>
      <c r="UZ68" s="41">
        <v>16000</v>
      </c>
      <c r="VA68" s="41"/>
      <c r="VB68" s="41"/>
      <c r="VC68" s="41"/>
      <c r="VD68" s="41"/>
      <c r="VE68" s="41"/>
      <c r="VF68" s="41"/>
      <c r="VG68" s="41"/>
      <c r="VH68" s="41"/>
      <c r="VI68" s="41">
        <v>24400</v>
      </c>
      <c r="VJ68" s="41"/>
      <c r="VK68" s="41"/>
      <c r="VL68" s="41"/>
      <c r="VM68" s="41"/>
      <c r="VN68" s="41"/>
      <c r="VO68" s="41">
        <v>750</v>
      </c>
      <c r="VP68" s="41"/>
      <c r="VQ68" s="41"/>
      <c r="VR68" s="41"/>
      <c r="VS68" s="41"/>
      <c r="VT68" s="41"/>
      <c r="VU68" s="41"/>
      <c r="VV68" s="41"/>
      <c r="VW68" s="41"/>
      <c r="VX68" s="41"/>
      <c r="VY68" s="41"/>
      <c r="VZ68" s="41"/>
      <c r="WA68" s="41"/>
      <c r="WB68" s="41"/>
      <c r="WC68" s="41"/>
      <c r="WD68" s="41"/>
      <c r="WE68" s="41"/>
      <c r="WF68" s="41"/>
      <c r="WG68" s="41"/>
      <c r="WH68" s="41"/>
      <c r="WI68" s="41"/>
      <c r="WJ68" s="41"/>
      <c r="WK68" s="41"/>
      <c r="WL68" s="41"/>
      <c r="WM68" s="41"/>
      <c r="WN68" s="41"/>
      <c r="WO68" s="41"/>
      <c r="WP68" s="41"/>
      <c r="WQ68" s="41"/>
      <c r="WR68" s="41"/>
      <c r="WS68" s="41"/>
      <c r="WT68" s="41"/>
      <c r="WU68" s="41"/>
      <c r="WV68" s="41"/>
      <c r="WW68" s="41"/>
      <c r="WX68" s="41"/>
      <c r="WY68" s="41">
        <v>1257200</v>
      </c>
      <c r="WZ68" s="41"/>
      <c r="XA68" s="41"/>
      <c r="XB68" s="41"/>
      <c r="XC68" s="41">
        <v>130840</v>
      </c>
      <c r="XD68" s="41"/>
      <c r="XE68" s="41"/>
      <c r="XF68" s="41"/>
      <c r="XG68" s="41">
        <v>24800</v>
      </c>
      <c r="XH68" s="41"/>
      <c r="XI68" s="41">
        <v>9590</v>
      </c>
      <c r="XJ68" s="41"/>
      <c r="XK68" s="41"/>
      <c r="XL68" s="41"/>
      <c r="XM68" s="41"/>
      <c r="XN68" s="41"/>
      <c r="XO68" s="41"/>
      <c r="XP68" s="41"/>
      <c r="XQ68" s="41"/>
      <c r="XR68" s="41"/>
      <c r="XS68" s="41"/>
      <c r="XT68" s="41"/>
      <c r="XU68" s="41"/>
      <c r="XV68" s="41"/>
      <c r="XW68" s="41"/>
      <c r="XX68" s="41"/>
      <c r="XY68" s="41">
        <v>27500</v>
      </c>
      <c r="XZ68" s="41"/>
      <c r="YA68" s="41"/>
      <c r="YB68" s="41"/>
      <c r="YC68" s="41"/>
      <c r="YD68" s="41"/>
      <c r="YE68" s="41"/>
      <c r="YF68" s="41">
        <v>298200</v>
      </c>
      <c r="YG68" s="41"/>
      <c r="YH68" s="41"/>
      <c r="YI68" s="41">
        <v>8400</v>
      </c>
      <c r="YJ68" s="41"/>
      <c r="YK68" s="41"/>
      <c r="YL68" s="41"/>
      <c r="YM68" s="41"/>
      <c r="YN68" s="41"/>
      <c r="YO68" s="41"/>
      <c r="YP68" s="41"/>
      <c r="YQ68" s="41"/>
      <c r="YR68" s="41"/>
      <c r="YS68" s="41"/>
      <c r="YT68" s="41"/>
      <c r="YU68" s="41"/>
      <c r="YV68" s="41"/>
      <c r="YW68" s="41"/>
      <c r="YX68" s="41"/>
      <c r="YY68" s="41"/>
      <c r="YZ68" s="41"/>
      <c r="ZA68" s="41"/>
      <c r="ZB68" s="41"/>
      <c r="ZC68" s="41"/>
      <c r="ZD68" s="41"/>
      <c r="ZE68" s="41"/>
      <c r="ZF68" s="41"/>
      <c r="ZG68" s="41"/>
      <c r="ZH68" s="41"/>
      <c r="ZI68" s="41"/>
      <c r="ZJ68" s="41"/>
      <c r="ZK68" s="41"/>
      <c r="ZL68" s="41"/>
      <c r="ZM68" s="41"/>
      <c r="ZN68" s="41"/>
      <c r="ZO68" s="41"/>
      <c r="ZP68" s="41"/>
      <c r="ZQ68" s="41"/>
      <c r="ZR68" s="41"/>
      <c r="ZS68" s="41"/>
      <c r="ZT68" s="41"/>
      <c r="ZU68" s="41"/>
      <c r="ZV68" s="41"/>
      <c r="ZW68" s="41"/>
      <c r="ZX68" s="41"/>
      <c r="ZY68" s="41">
        <v>1000000</v>
      </c>
      <c r="ZZ68" s="41"/>
      <c r="AAA68" s="41"/>
      <c r="AAB68" s="41"/>
      <c r="AAC68" s="41"/>
      <c r="AAD68" s="41"/>
      <c r="AAE68" s="41"/>
      <c r="AAF68" s="41"/>
      <c r="AAG68" s="41"/>
      <c r="AAH68" s="41"/>
      <c r="AAI68" s="41">
        <v>81520</v>
      </c>
      <c r="AAJ68" s="41"/>
      <c r="AAK68" s="41"/>
      <c r="AAL68" s="41"/>
      <c r="AAM68" s="41"/>
      <c r="AAN68" s="41"/>
      <c r="AAO68" s="41"/>
      <c r="AAP68" s="41"/>
      <c r="AAQ68" s="41"/>
      <c r="AAR68" s="41"/>
      <c r="AAS68" s="41"/>
      <c r="AAT68" s="41"/>
      <c r="AAU68" s="41"/>
      <c r="AAV68" s="41"/>
      <c r="AAW68" s="41"/>
      <c r="AAX68" s="41"/>
      <c r="AAY68" s="41"/>
      <c r="AAZ68" s="41"/>
      <c r="ABA68" s="41"/>
      <c r="ABB68" s="41"/>
      <c r="ABC68" s="41"/>
      <c r="ABD68" s="41"/>
      <c r="ABE68" s="41"/>
      <c r="ABF68" s="41"/>
      <c r="ABG68" s="41"/>
      <c r="ABH68" s="41"/>
      <c r="ABI68" s="41"/>
      <c r="ABJ68" s="41"/>
      <c r="ABK68" s="41"/>
      <c r="ABL68" s="41"/>
      <c r="ABM68" s="41"/>
      <c r="ABN68" s="41"/>
      <c r="ABO68" s="41"/>
      <c r="ABP68" s="41">
        <v>4000</v>
      </c>
      <c r="ABQ68" s="41">
        <v>138913</v>
      </c>
      <c r="ABR68" s="41"/>
      <c r="ABS68" s="41"/>
      <c r="ABT68" s="41"/>
      <c r="ABU68" s="41"/>
      <c r="ABV68" s="41"/>
      <c r="ABW68" s="41"/>
      <c r="ABX68" s="41"/>
      <c r="ABY68" s="41"/>
      <c r="ABZ68" s="41"/>
      <c r="ACA68" s="41"/>
      <c r="ACB68" s="41"/>
      <c r="ACC68" s="41"/>
      <c r="ACD68" s="41"/>
      <c r="ACE68" s="41"/>
      <c r="ACF68" s="41">
        <v>90000</v>
      </c>
      <c r="ACG68" s="41"/>
      <c r="ACH68" s="41"/>
      <c r="ACI68" s="41">
        <v>72640</v>
      </c>
      <c r="ACJ68" s="41"/>
      <c r="ACK68" s="41"/>
      <c r="ACL68" s="41"/>
      <c r="ACM68" s="41"/>
      <c r="ACN68" s="41"/>
      <c r="ACO68" s="41"/>
      <c r="ACP68" s="41"/>
      <c r="ACQ68" s="41"/>
      <c r="ACR68" s="41">
        <v>24200</v>
      </c>
      <c r="ACS68" s="41"/>
      <c r="ACT68" s="41"/>
      <c r="ACU68" s="41"/>
      <c r="ACV68" s="41"/>
      <c r="ACW68" s="41">
        <v>990000</v>
      </c>
      <c r="ACX68" s="41"/>
      <c r="ACY68" s="41"/>
      <c r="ACZ68" s="41"/>
      <c r="ADA68" s="41"/>
      <c r="ADB68" s="41"/>
      <c r="ADC68" s="41">
        <v>26750</v>
      </c>
      <c r="ADD68" s="41"/>
      <c r="ADE68" s="41"/>
      <c r="ADF68" s="41"/>
      <c r="ADG68" s="41"/>
      <c r="ADH68" s="41"/>
      <c r="ADI68" s="41"/>
      <c r="ADJ68" s="41"/>
      <c r="ADK68" s="41"/>
      <c r="ADL68" s="41"/>
      <c r="ADM68" s="41"/>
      <c r="ADN68" s="41"/>
      <c r="ADO68" s="41"/>
      <c r="ADP68" s="41"/>
      <c r="ADQ68" s="41"/>
      <c r="ADR68" s="41"/>
      <c r="ADS68" s="41"/>
      <c r="ADT68" s="41"/>
      <c r="ADU68" s="41"/>
      <c r="ADV68" s="41"/>
      <c r="ADW68" s="41">
        <v>94000</v>
      </c>
      <c r="ADX68" s="41"/>
      <c r="ADY68" s="41">
        <v>99000</v>
      </c>
      <c r="ADZ68" s="41"/>
      <c r="AEA68" s="41"/>
      <c r="AEB68" s="41"/>
      <c r="AEC68" s="41"/>
      <c r="AED68" s="41"/>
      <c r="AEE68" s="41"/>
      <c r="AEF68" s="41"/>
      <c r="AEG68" s="41"/>
      <c r="AEH68" s="41"/>
      <c r="AEI68" s="41"/>
      <c r="AEJ68" s="41"/>
      <c r="AEK68" s="41"/>
      <c r="AEL68" s="41"/>
      <c r="AEM68" s="41"/>
      <c r="AEN68" s="41"/>
      <c r="AEO68" s="41">
        <v>1120</v>
      </c>
      <c r="AEP68" s="41"/>
      <c r="AEQ68" s="41"/>
      <c r="AER68" s="41"/>
      <c r="AES68" s="41"/>
      <c r="AET68" s="41"/>
      <c r="AEU68" s="41"/>
      <c r="AEV68" s="41"/>
      <c r="AEW68" s="41"/>
      <c r="AEX68" s="41"/>
      <c r="AEY68" s="41"/>
      <c r="AEZ68" s="41"/>
      <c r="AFA68" s="41"/>
      <c r="AFB68" s="41"/>
      <c r="AFC68" s="41"/>
      <c r="AFD68" s="41"/>
      <c r="AFE68" s="41"/>
      <c r="AFF68" s="41"/>
      <c r="AFG68" s="41"/>
      <c r="AFH68" s="41"/>
      <c r="AFI68" s="41"/>
      <c r="AFJ68" s="41"/>
      <c r="AFK68" s="41"/>
      <c r="AFL68" s="41"/>
      <c r="AFM68" s="41"/>
      <c r="AFN68" s="41"/>
      <c r="AFO68" s="41"/>
      <c r="AFP68" s="41"/>
      <c r="AFQ68" s="41"/>
      <c r="AFR68" s="41"/>
      <c r="AFS68" s="41"/>
      <c r="AFT68" s="41"/>
      <c r="AFU68" s="41"/>
    </row>
    <row r="69" spans="1:942" x14ac:dyDescent="0.2">
      <c r="A69" s="7"/>
      <c r="B69" s="8" t="s">
        <v>278</v>
      </c>
      <c r="C69" s="2" t="s">
        <v>279</v>
      </c>
      <c r="D69" s="11">
        <v>38668085.259999998</v>
      </c>
      <c r="E69" s="11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>
        <v>0</v>
      </c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>
        <v>456550</v>
      </c>
      <c r="BI69" s="3"/>
      <c r="BJ69" s="3">
        <v>60000</v>
      </c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>
        <v>600000</v>
      </c>
      <c r="CA69" s="3"/>
      <c r="CB69" s="3"/>
      <c r="CC69" s="3"/>
      <c r="CD69" s="3">
        <v>12089366.130000001</v>
      </c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>
        <v>97860</v>
      </c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>
        <v>6804405</v>
      </c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>
        <v>22900</v>
      </c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>
        <v>28430</v>
      </c>
      <c r="GJ69" s="3">
        <v>43500</v>
      </c>
      <c r="GK69" s="3">
        <v>63912</v>
      </c>
      <c r="GL69" s="3"/>
      <c r="GM69" s="3"/>
      <c r="GN69" s="3">
        <v>50000</v>
      </c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>
        <v>120000</v>
      </c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>
        <v>21850983.32</v>
      </c>
      <c r="KS69" s="3"/>
      <c r="KT69" s="3">
        <v>1000</v>
      </c>
      <c r="KU69" s="3"/>
      <c r="KV69" s="3"/>
      <c r="KW69" s="3"/>
      <c r="KX69" s="3">
        <v>526</v>
      </c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>
        <v>25294190.920000002</v>
      </c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>
        <v>13300758.060000001</v>
      </c>
      <c r="ME69" s="3"/>
      <c r="MF69" s="3"/>
      <c r="MG69" s="3"/>
      <c r="MH69" s="3"/>
      <c r="MI69" s="3"/>
      <c r="MJ69" s="3"/>
      <c r="MK69" s="3"/>
      <c r="ML69" s="3"/>
      <c r="MM69" s="3"/>
      <c r="MN69" s="3">
        <v>20529963.530000001</v>
      </c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>
        <v>15238197.27</v>
      </c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>
        <v>120000</v>
      </c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>
        <v>1320000</v>
      </c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>
        <v>150000</v>
      </c>
      <c r="TI69" s="3"/>
      <c r="TJ69" s="3"/>
      <c r="TK69" s="3"/>
      <c r="TL69" s="3"/>
      <c r="TM69" s="3"/>
      <c r="TN69" s="3"/>
      <c r="TO69" s="3"/>
      <c r="TP69" s="3">
        <v>120000</v>
      </c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>
        <v>360000</v>
      </c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>
        <v>0</v>
      </c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>
        <v>13276604.390000001</v>
      </c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>
        <v>12987031.25</v>
      </c>
      <c r="ACY69" s="3"/>
      <c r="ACZ69" s="3">
        <v>4000</v>
      </c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>
        <v>31261967.68</v>
      </c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</row>
    <row r="70" spans="1:942" x14ac:dyDescent="0.2">
      <c r="A70" s="7"/>
      <c r="B70" s="8" t="s">
        <v>280</v>
      </c>
      <c r="C70" s="2" t="s">
        <v>281</v>
      </c>
      <c r="D70" s="11">
        <v>480000</v>
      </c>
      <c r="E70" s="11"/>
      <c r="F70" s="3"/>
      <c r="G70" s="3">
        <v>30000</v>
      </c>
      <c r="H70" s="3"/>
      <c r="I70" s="3"/>
      <c r="J70" s="3">
        <v>180000</v>
      </c>
      <c r="K70" s="3"/>
      <c r="L70" s="3"/>
      <c r="M70" s="3">
        <v>45000</v>
      </c>
      <c r="N70" s="3"/>
      <c r="O70" s="3">
        <v>30000</v>
      </c>
      <c r="P70" s="3">
        <v>30000</v>
      </c>
      <c r="Q70" s="3"/>
      <c r="R70" s="3">
        <v>30000</v>
      </c>
      <c r="S70" s="3"/>
      <c r="T70" s="3">
        <v>210000</v>
      </c>
      <c r="U70" s="3">
        <v>30000</v>
      </c>
      <c r="V70" s="3">
        <v>40710</v>
      </c>
      <c r="W70" s="3"/>
      <c r="X70" s="3"/>
      <c r="Y70" s="3"/>
      <c r="Z70" s="3"/>
      <c r="AA70" s="3"/>
      <c r="AB70" s="3">
        <v>38003</v>
      </c>
      <c r="AC70" s="3"/>
      <c r="AD70" s="3"/>
      <c r="AE70" s="3"/>
      <c r="AF70" s="3"/>
      <c r="AG70" s="3"/>
      <c r="AH70" s="3">
        <v>20000</v>
      </c>
      <c r="AI70" s="3"/>
      <c r="AJ70" s="3"/>
      <c r="AK70" s="3"/>
      <c r="AL70" s="3"/>
      <c r="AM70" s="3">
        <v>65000</v>
      </c>
      <c r="AN70" s="3"/>
      <c r="AO70" s="3"/>
      <c r="AP70" s="3"/>
      <c r="AQ70" s="3"/>
      <c r="AR70" s="3"/>
      <c r="AS70" s="3">
        <v>690000</v>
      </c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>
        <v>20000</v>
      </c>
      <c r="BF70" s="3"/>
      <c r="BG70" s="3"/>
      <c r="BH70" s="3">
        <v>30000</v>
      </c>
      <c r="BI70" s="3"/>
      <c r="BJ70" s="3">
        <v>240000</v>
      </c>
      <c r="BK70" s="3"/>
      <c r="BL70" s="3"/>
      <c r="BM70" s="3"/>
      <c r="BN70" s="3"/>
      <c r="BO70" s="3">
        <v>52928.6</v>
      </c>
      <c r="BP70" s="3"/>
      <c r="BQ70" s="3">
        <v>30510</v>
      </c>
      <c r="BR70" s="3"/>
      <c r="BS70" s="3"/>
      <c r="BT70" s="3"/>
      <c r="BU70" s="3"/>
      <c r="BV70" s="3">
        <v>18319</v>
      </c>
      <c r="BW70" s="3">
        <v>738000</v>
      </c>
      <c r="BX70" s="3">
        <v>420000</v>
      </c>
      <c r="BY70" s="3">
        <v>90000</v>
      </c>
      <c r="BZ70" s="3">
        <v>540000</v>
      </c>
      <c r="CA70" s="3">
        <v>270000</v>
      </c>
      <c r="CB70" s="3">
        <v>270000</v>
      </c>
      <c r="CC70" s="3"/>
      <c r="CD70" s="3">
        <v>5400000</v>
      </c>
      <c r="CE70" s="3"/>
      <c r="CF70" s="3"/>
      <c r="CG70" s="3">
        <v>60000</v>
      </c>
      <c r="CH70" s="3">
        <v>60000</v>
      </c>
      <c r="CI70" s="3">
        <v>120000</v>
      </c>
      <c r="CJ70" s="3">
        <v>60000</v>
      </c>
      <c r="CK70" s="3">
        <v>60000</v>
      </c>
      <c r="CL70" s="3">
        <v>49380</v>
      </c>
      <c r="CM70" s="3"/>
      <c r="CN70" s="3">
        <v>120000</v>
      </c>
      <c r="CO70" s="3"/>
      <c r="CP70" s="3">
        <v>30000</v>
      </c>
      <c r="CQ70" s="3">
        <v>90000</v>
      </c>
      <c r="CR70" s="3"/>
      <c r="CS70" s="3">
        <v>60000</v>
      </c>
      <c r="CT70" s="3"/>
      <c r="CU70" s="3">
        <v>60000</v>
      </c>
      <c r="CV70" s="3">
        <v>120000</v>
      </c>
      <c r="CW70" s="3">
        <v>60000</v>
      </c>
      <c r="CX70" s="3"/>
      <c r="CY70" s="3">
        <v>390000</v>
      </c>
      <c r="CZ70" s="3">
        <v>1379940</v>
      </c>
      <c r="DA70" s="3">
        <v>210000</v>
      </c>
      <c r="DB70" s="3">
        <v>270000</v>
      </c>
      <c r="DC70" s="3">
        <v>90000</v>
      </c>
      <c r="DD70" s="3">
        <v>180000</v>
      </c>
      <c r="DE70" s="3">
        <v>30000</v>
      </c>
      <c r="DF70" s="3">
        <v>210000</v>
      </c>
      <c r="DG70" s="3"/>
      <c r="DH70" s="3"/>
      <c r="DI70" s="3">
        <v>370000</v>
      </c>
      <c r="DJ70" s="3">
        <v>400000</v>
      </c>
      <c r="DK70" s="3">
        <v>370000</v>
      </c>
      <c r="DL70" s="3">
        <v>380000</v>
      </c>
      <c r="DM70" s="3">
        <v>370000</v>
      </c>
      <c r="DN70" s="3">
        <v>12300</v>
      </c>
      <c r="DO70" s="3"/>
      <c r="DP70" s="3"/>
      <c r="DQ70" s="3">
        <v>306000</v>
      </c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>
        <v>150000</v>
      </c>
      <c r="EC70" s="3">
        <v>153111.19</v>
      </c>
      <c r="ED70" s="3">
        <v>60000</v>
      </c>
      <c r="EE70" s="3">
        <v>60000</v>
      </c>
      <c r="EF70" s="3"/>
      <c r="EG70" s="3">
        <v>120000</v>
      </c>
      <c r="EH70" s="3">
        <v>390000</v>
      </c>
      <c r="EI70" s="3"/>
      <c r="EJ70" s="3"/>
      <c r="EK70" s="3">
        <v>1470000</v>
      </c>
      <c r="EL70" s="3"/>
      <c r="EM70" s="3"/>
      <c r="EN70" s="3"/>
      <c r="EO70" s="3"/>
      <c r="EP70" s="3">
        <v>1230000</v>
      </c>
      <c r="EQ70" s="3"/>
      <c r="ER70" s="3"/>
      <c r="ES70" s="3"/>
      <c r="ET70" s="3">
        <v>990000</v>
      </c>
      <c r="EU70" s="3"/>
      <c r="EV70" s="3">
        <v>627000</v>
      </c>
      <c r="EW70" s="3">
        <v>570000</v>
      </c>
      <c r="EX70" s="3">
        <v>720000</v>
      </c>
      <c r="EY70" s="3">
        <v>570000</v>
      </c>
      <c r="EZ70" s="3"/>
      <c r="FA70" s="3">
        <v>240000</v>
      </c>
      <c r="FB70" s="3">
        <v>300000</v>
      </c>
      <c r="FC70" s="3">
        <v>360000</v>
      </c>
      <c r="FD70" s="3">
        <v>150000</v>
      </c>
      <c r="FE70" s="3"/>
      <c r="FF70" s="3"/>
      <c r="FG70" s="3">
        <v>30000</v>
      </c>
      <c r="FH70" s="3"/>
      <c r="FI70" s="3"/>
      <c r="FJ70" s="3"/>
      <c r="FK70" s="3"/>
      <c r="FL70" s="3"/>
      <c r="FM70" s="3">
        <v>40004</v>
      </c>
      <c r="FN70" s="3"/>
      <c r="FO70" s="3">
        <v>420000</v>
      </c>
      <c r="FP70" s="3">
        <v>210000</v>
      </c>
      <c r="FQ70" s="3">
        <v>100000</v>
      </c>
      <c r="FR70" s="3">
        <v>390000</v>
      </c>
      <c r="FS70" s="3">
        <v>270000</v>
      </c>
      <c r="FT70" s="3">
        <v>60000</v>
      </c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>
        <v>180000</v>
      </c>
      <c r="GI70" s="3">
        <v>120000</v>
      </c>
      <c r="GJ70" s="3">
        <v>30000</v>
      </c>
      <c r="GK70" s="3">
        <v>180000</v>
      </c>
      <c r="GL70" s="3">
        <v>60000</v>
      </c>
      <c r="GM70" s="3"/>
      <c r="GN70" s="3"/>
      <c r="GO70" s="3"/>
      <c r="GP70" s="3"/>
      <c r="GQ70" s="3"/>
      <c r="GR70" s="3"/>
      <c r="GS70" s="3"/>
      <c r="GT70" s="3">
        <v>3210000</v>
      </c>
      <c r="GU70" s="3">
        <v>1020000</v>
      </c>
      <c r="GV70" s="3">
        <v>360000</v>
      </c>
      <c r="GW70" s="3">
        <v>600000</v>
      </c>
      <c r="GX70" s="3">
        <v>2807520</v>
      </c>
      <c r="GY70" s="3">
        <v>450000</v>
      </c>
      <c r="GZ70" s="3"/>
      <c r="HA70" s="3"/>
      <c r="HB70" s="3"/>
      <c r="HC70" s="3"/>
      <c r="HD70" s="3">
        <v>300000</v>
      </c>
      <c r="HE70" s="3">
        <v>150000</v>
      </c>
      <c r="HF70" s="3"/>
      <c r="HG70" s="3">
        <v>1450000</v>
      </c>
      <c r="HH70" s="3"/>
      <c r="HI70" s="3">
        <v>270000</v>
      </c>
      <c r="HJ70" s="3">
        <v>90000</v>
      </c>
      <c r="HK70" s="3"/>
      <c r="HL70" s="3">
        <v>330000</v>
      </c>
      <c r="HM70" s="3">
        <v>120000</v>
      </c>
      <c r="HN70" s="3">
        <v>120000</v>
      </c>
      <c r="HO70" s="3">
        <v>150000</v>
      </c>
      <c r="HP70" s="3">
        <v>390000</v>
      </c>
      <c r="HQ70" s="3">
        <v>270000</v>
      </c>
      <c r="HR70" s="3"/>
      <c r="HS70" s="3">
        <v>120000</v>
      </c>
      <c r="HT70" s="3">
        <v>120000</v>
      </c>
      <c r="HU70" s="3">
        <v>90000</v>
      </c>
      <c r="HV70" s="3"/>
      <c r="HW70" s="3"/>
      <c r="HX70" s="3">
        <v>210000</v>
      </c>
      <c r="HY70" s="3"/>
      <c r="HZ70" s="3">
        <v>482</v>
      </c>
      <c r="IA70" s="3"/>
      <c r="IB70" s="3"/>
      <c r="IC70" s="3"/>
      <c r="ID70" s="3"/>
      <c r="IE70" s="3"/>
      <c r="IF70" s="3"/>
      <c r="IG70" s="3"/>
      <c r="IH70" s="3"/>
      <c r="II70" s="3">
        <v>30000</v>
      </c>
      <c r="IJ70" s="3"/>
      <c r="IK70" s="3"/>
      <c r="IL70" s="3"/>
      <c r="IM70" s="3"/>
      <c r="IN70" s="3"/>
      <c r="IO70" s="3"/>
      <c r="IP70" s="3"/>
      <c r="IQ70" s="3">
        <v>30000</v>
      </c>
      <c r="IR70" s="3"/>
      <c r="IS70" s="3"/>
      <c r="IT70" s="3"/>
      <c r="IU70" s="3"/>
      <c r="IV70" s="3"/>
      <c r="IW70" s="3"/>
      <c r="IX70" s="3"/>
      <c r="IY70" s="3">
        <v>300000</v>
      </c>
      <c r="IZ70" s="3"/>
      <c r="JA70" s="3">
        <v>180000</v>
      </c>
      <c r="JB70" s="3">
        <v>324320</v>
      </c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>
        <v>20000</v>
      </c>
      <c r="JQ70" s="3"/>
      <c r="JR70" s="3"/>
      <c r="JS70" s="3"/>
      <c r="JT70" s="3"/>
      <c r="JU70" s="3"/>
      <c r="JV70" s="3">
        <v>60000</v>
      </c>
      <c r="JW70" s="3">
        <v>90000</v>
      </c>
      <c r="JX70" s="3">
        <v>60000</v>
      </c>
      <c r="JY70" s="3"/>
      <c r="JZ70" s="3"/>
      <c r="KA70" s="3"/>
      <c r="KB70" s="3"/>
      <c r="KC70" s="3"/>
      <c r="KD70" s="3">
        <v>210000</v>
      </c>
      <c r="KE70" s="3">
        <v>90000</v>
      </c>
      <c r="KF70" s="3"/>
      <c r="KG70" s="3"/>
      <c r="KH70" s="3">
        <v>120000</v>
      </c>
      <c r="KI70" s="3">
        <v>1442496</v>
      </c>
      <c r="KJ70" s="3">
        <v>60000</v>
      </c>
      <c r="KK70" s="3"/>
      <c r="KL70" s="3"/>
      <c r="KM70" s="3"/>
      <c r="KN70" s="3">
        <v>30000</v>
      </c>
      <c r="KO70" s="3">
        <v>30000</v>
      </c>
      <c r="KP70" s="3">
        <v>90000</v>
      </c>
      <c r="KQ70" s="3"/>
      <c r="KR70" s="3"/>
      <c r="KS70" s="3">
        <v>180000</v>
      </c>
      <c r="KT70" s="3"/>
      <c r="KU70" s="3">
        <v>360000</v>
      </c>
      <c r="KV70" s="3"/>
      <c r="KW70" s="3"/>
      <c r="KX70" s="3"/>
      <c r="KY70" s="3">
        <v>180000</v>
      </c>
      <c r="KZ70" s="3"/>
      <c r="LA70" s="3"/>
      <c r="LB70" s="3">
        <v>570000</v>
      </c>
      <c r="LC70" s="3">
        <v>180000</v>
      </c>
      <c r="LD70" s="3">
        <v>30000</v>
      </c>
      <c r="LE70" s="3"/>
      <c r="LF70" s="3"/>
      <c r="LG70" s="3"/>
      <c r="LH70" s="3">
        <v>2280000</v>
      </c>
      <c r="LI70" s="3">
        <v>1530000</v>
      </c>
      <c r="LJ70" s="3"/>
      <c r="LK70" s="3">
        <v>390000</v>
      </c>
      <c r="LL70" s="3">
        <v>330000</v>
      </c>
      <c r="LM70" s="3">
        <v>150000</v>
      </c>
      <c r="LN70" s="3"/>
      <c r="LO70" s="3">
        <v>90000</v>
      </c>
      <c r="LP70" s="3"/>
      <c r="LQ70" s="3"/>
      <c r="LR70" s="3"/>
      <c r="LS70" s="3"/>
      <c r="LT70" s="3"/>
      <c r="LU70" s="3">
        <v>120000</v>
      </c>
      <c r="LV70" s="3"/>
      <c r="LW70" s="3"/>
      <c r="LX70" s="3"/>
      <c r="LY70" s="3"/>
      <c r="LZ70" s="3"/>
      <c r="MA70" s="3"/>
      <c r="MB70" s="3">
        <v>60000</v>
      </c>
      <c r="MC70" s="3"/>
      <c r="MD70" s="3">
        <v>1560000</v>
      </c>
      <c r="ME70" s="3"/>
      <c r="MF70" s="3">
        <v>90000</v>
      </c>
      <c r="MG70" s="3">
        <v>240000</v>
      </c>
      <c r="MH70" s="3">
        <v>150000</v>
      </c>
      <c r="MI70" s="3">
        <v>0</v>
      </c>
      <c r="MJ70" s="3">
        <v>510000</v>
      </c>
      <c r="MK70" s="3"/>
      <c r="ML70" s="3">
        <v>60000</v>
      </c>
      <c r="MM70" s="3"/>
      <c r="MN70" s="3"/>
      <c r="MO70" s="3">
        <v>450000</v>
      </c>
      <c r="MP70" s="3">
        <v>120000</v>
      </c>
      <c r="MQ70" s="3">
        <v>2220000</v>
      </c>
      <c r="MR70" s="3"/>
      <c r="MS70" s="3"/>
      <c r="MT70" s="3"/>
      <c r="MU70" s="3"/>
      <c r="MV70" s="3">
        <v>60000</v>
      </c>
      <c r="MW70" s="3"/>
      <c r="MX70" s="3"/>
      <c r="MY70" s="3"/>
      <c r="MZ70" s="3">
        <v>1380000</v>
      </c>
      <c r="NA70" s="3">
        <v>360000</v>
      </c>
      <c r="NB70" s="3">
        <v>480000</v>
      </c>
      <c r="NC70" s="3">
        <v>390000</v>
      </c>
      <c r="ND70" s="3">
        <v>90000</v>
      </c>
      <c r="NE70" s="3"/>
      <c r="NF70" s="3">
        <v>180000</v>
      </c>
      <c r="NG70" s="3">
        <v>1060000</v>
      </c>
      <c r="NH70" s="3"/>
      <c r="NI70" s="3">
        <v>90000</v>
      </c>
      <c r="NJ70" s="3"/>
      <c r="NK70" s="3"/>
      <c r="NL70" s="3">
        <v>90000</v>
      </c>
      <c r="NM70" s="3"/>
      <c r="NN70" s="3"/>
      <c r="NO70" s="3"/>
      <c r="NP70" s="3"/>
      <c r="NQ70" s="3"/>
      <c r="NR70" s="3">
        <v>60000</v>
      </c>
      <c r="NS70" s="3"/>
      <c r="NT70" s="3"/>
      <c r="NU70" s="3">
        <v>30000</v>
      </c>
      <c r="NV70" s="3"/>
      <c r="NW70" s="3"/>
      <c r="NX70" s="3">
        <v>64800</v>
      </c>
      <c r="NY70" s="3">
        <v>2380000</v>
      </c>
      <c r="NZ70" s="3"/>
      <c r="OA70" s="3">
        <v>974000</v>
      </c>
      <c r="OB70" s="3"/>
      <c r="OC70" s="3"/>
      <c r="OD70" s="3"/>
      <c r="OE70" s="3">
        <v>180000</v>
      </c>
      <c r="OF70" s="3"/>
      <c r="OG70" s="3">
        <v>270000</v>
      </c>
      <c r="OH70" s="3">
        <v>9500000</v>
      </c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>
        <v>45000</v>
      </c>
      <c r="OV70" s="3">
        <v>15152200</v>
      </c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>
        <v>2190000</v>
      </c>
      <c r="PS70" s="3">
        <v>330000</v>
      </c>
      <c r="PT70" s="3">
        <v>510000</v>
      </c>
      <c r="PU70" s="3">
        <v>180000</v>
      </c>
      <c r="PV70" s="3"/>
      <c r="PW70" s="3">
        <v>900000</v>
      </c>
      <c r="PX70" s="3">
        <v>300000</v>
      </c>
      <c r="PY70" s="3"/>
      <c r="PZ70" s="3"/>
      <c r="QA70" s="3">
        <v>150000</v>
      </c>
      <c r="QB70" s="3">
        <v>150000</v>
      </c>
      <c r="QC70" s="3">
        <v>2925000</v>
      </c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>
        <v>4620000</v>
      </c>
      <c r="RA70" s="3"/>
      <c r="RB70" s="3"/>
      <c r="RC70" s="3"/>
      <c r="RD70" s="3"/>
      <c r="RE70" s="3">
        <v>180000</v>
      </c>
      <c r="RF70" s="3">
        <v>240000</v>
      </c>
      <c r="RG70" s="3">
        <v>390000</v>
      </c>
      <c r="RH70" s="3">
        <v>240000</v>
      </c>
      <c r="RI70" s="3">
        <v>180000</v>
      </c>
      <c r="RJ70" s="3">
        <v>60000</v>
      </c>
      <c r="RK70" s="3">
        <v>300000</v>
      </c>
      <c r="RL70" s="3">
        <v>270000</v>
      </c>
      <c r="RM70" s="3"/>
      <c r="RN70" s="3">
        <v>53400</v>
      </c>
      <c r="RO70" s="3">
        <v>23760</v>
      </c>
      <c r="RP70" s="3"/>
      <c r="RQ70" s="3"/>
      <c r="RR70" s="3">
        <v>29700</v>
      </c>
      <c r="RS70" s="3"/>
      <c r="RT70" s="3"/>
      <c r="RU70" s="3"/>
      <c r="RV70" s="3"/>
      <c r="RW70" s="3"/>
      <c r="RX70" s="3">
        <v>123120</v>
      </c>
      <c r="RY70" s="3"/>
      <c r="RZ70" s="3"/>
      <c r="SA70" s="3"/>
      <c r="SB70" s="3"/>
      <c r="SC70" s="3"/>
      <c r="SD70" s="3"/>
      <c r="SE70" s="3"/>
      <c r="SF70" s="3"/>
      <c r="SG70" s="3"/>
      <c r="SH70" s="3">
        <v>60000</v>
      </c>
      <c r="SI70" s="3"/>
      <c r="SJ70" s="3"/>
      <c r="SK70" s="3"/>
      <c r="SL70" s="3"/>
      <c r="SM70" s="3"/>
      <c r="SN70" s="3"/>
      <c r="SO70" s="3"/>
      <c r="SP70" s="3"/>
      <c r="SQ70" s="3"/>
      <c r="SR70" s="3">
        <v>1170000</v>
      </c>
      <c r="SS70" s="3">
        <v>780000</v>
      </c>
      <c r="ST70" s="3"/>
      <c r="SU70" s="3"/>
      <c r="SV70" s="3">
        <v>2340000</v>
      </c>
      <c r="SW70" s="3">
        <v>60000</v>
      </c>
      <c r="SX70" s="3"/>
      <c r="SY70" s="3"/>
      <c r="SZ70" s="3"/>
      <c r="TA70" s="3"/>
      <c r="TB70" s="3">
        <v>492333</v>
      </c>
      <c r="TC70" s="3"/>
      <c r="TD70" s="3"/>
      <c r="TE70" s="3"/>
      <c r="TF70" s="3">
        <v>11700000</v>
      </c>
      <c r="TG70" s="3"/>
      <c r="TH70" s="3">
        <v>390000</v>
      </c>
      <c r="TI70" s="3"/>
      <c r="TJ70" s="3"/>
      <c r="TK70" s="3"/>
      <c r="TL70" s="3"/>
      <c r="TM70" s="3"/>
      <c r="TN70" s="3"/>
      <c r="TO70" s="3"/>
      <c r="TP70" s="3">
        <v>30000</v>
      </c>
      <c r="TQ70" s="3"/>
      <c r="TR70" s="3"/>
      <c r="TS70" s="3"/>
      <c r="TT70" s="3"/>
      <c r="TU70" s="3"/>
      <c r="TV70" s="3"/>
      <c r="TW70" s="3"/>
      <c r="TX70" s="3"/>
      <c r="TY70" s="3"/>
      <c r="TZ70" s="3"/>
      <c r="UA70" s="3"/>
      <c r="UB70" s="3">
        <v>300000</v>
      </c>
      <c r="UC70" s="3"/>
      <c r="UD70" s="3"/>
      <c r="UE70" s="3">
        <v>300000</v>
      </c>
      <c r="UF70" s="3">
        <v>480000</v>
      </c>
      <c r="UG70" s="3"/>
      <c r="UH70" s="3">
        <v>159960</v>
      </c>
      <c r="UI70" s="3"/>
      <c r="UJ70" s="3"/>
      <c r="UK70" s="3"/>
      <c r="UL70" s="3"/>
      <c r="UM70" s="3"/>
      <c r="UN70" s="3"/>
      <c r="UO70" s="3"/>
      <c r="UP70" s="3"/>
      <c r="UQ70" s="3"/>
      <c r="UR70" s="3">
        <v>37132454.25</v>
      </c>
      <c r="US70" s="3"/>
      <c r="UT70" s="3"/>
      <c r="UU70" s="3"/>
      <c r="UV70" s="3"/>
      <c r="UW70" s="3"/>
      <c r="UX70" s="3"/>
      <c r="UY70" s="3"/>
      <c r="UZ70" s="3"/>
      <c r="VA70" s="3"/>
      <c r="VB70" s="3"/>
      <c r="VC70" s="3"/>
      <c r="VD70" s="3"/>
      <c r="VE70" s="3"/>
      <c r="VF70" s="3">
        <v>7680000</v>
      </c>
      <c r="VG70" s="3"/>
      <c r="VH70" s="3"/>
      <c r="VI70" s="3"/>
      <c r="VJ70" s="3"/>
      <c r="VK70" s="3"/>
      <c r="VL70" s="3"/>
      <c r="VM70" s="3"/>
      <c r="VN70" s="3"/>
      <c r="VO70" s="3"/>
      <c r="VP70" s="3"/>
      <c r="VQ70" s="3"/>
      <c r="VR70" s="3"/>
      <c r="VS70" s="3"/>
      <c r="VT70" s="3"/>
      <c r="VU70" s="3"/>
      <c r="VV70" s="3"/>
      <c r="VW70" s="3"/>
      <c r="VX70" s="3"/>
      <c r="VY70" s="3"/>
      <c r="VZ70" s="3"/>
      <c r="WA70" s="3">
        <v>5070000</v>
      </c>
      <c r="WB70" s="3"/>
      <c r="WC70" s="3">
        <v>1380000</v>
      </c>
      <c r="WD70" s="3">
        <v>1620000</v>
      </c>
      <c r="WE70" s="3">
        <v>60345</v>
      </c>
      <c r="WF70" s="3"/>
      <c r="WG70" s="3"/>
      <c r="WH70" s="3">
        <v>1830000</v>
      </c>
      <c r="WI70" s="3"/>
      <c r="WJ70" s="3"/>
      <c r="WK70" s="3"/>
      <c r="WL70" s="3"/>
      <c r="WM70" s="3"/>
      <c r="WN70" s="3"/>
      <c r="WO70" s="3"/>
      <c r="WP70" s="3"/>
      <c r="WQ70" s="3">
        <v>32400</v>
      </c>
      <c r="WR70" s="3"/>
      <c r="WS70" s="3"/>
      <c r="WT70" s="3"/>
      <c r="WU70" s="3"/>
      <c r="WV70" s="3"/>
      <c r="WW70" s="3"/>
      <c r="WX70" s="3"/>
      <c r="WY70" s="3"/>
      <c r="WZ70" s="3"/>
      <c r="XA70" s="3"/>
      <c r="XB70" s="3"/>
      <c r="XC70" s="3"/>
      <c r="XD70" s="3"/>
      <c r="XE70" s="3"/>
      <c r="XF70" s="3"/>
      <c r="XG70" s="3"/>
      <c r="XH70" s="3"/>
      <c r="XI70" s="3"/>
      <c r="XJ70" s="3">
        <v>0</v>
      </c>
      <c r="XK70" s="3"/>
      <c r="XL70" s="3">
        <v>90000</v>
      </c>
      <c r="XM70" s="3"/>
      <c r="XN70" s="3">
        <v>74980</v>
      </c>
      <c r="XO70" s="3"/>
      <c r="XP70" s="3">
        <v>90000</v>
      </c>
      <c r="XQ70" s="3">
        <v>180000</v>
      </c>
      <c r="XR70" s="3"/>
      <c r="XS70" s="3"/>
      <c r="XT70" s="3">
        <v>90000</v>
      </c>
      <c r="XU70" s="3"/>
      <c r="XV70" s="3">
        <v>870000</v>
      </c>
      <c r="XW70" s="3"/>
      <c r="XX70" s="3">
        <v>240000</v>
      </c>
      <c r="XY70" s="3"/>
      <c r="XZ70" s="3"/>
      <c r="YA70" s="3">
        <v>240000</v>
      </c>
      <c r="YB70" s="3"/>
      <c r="YC70" s="3"/>
      <c r="YD70" s="3">
        <v>180000</v>
      </c>
      <c r="YE70" s="3"/>
      <c r="YF70" s="3"/>
      <c r="YG70" s="3">
        <v>0</v>
      </c>
      <c r="YH70" s="3">
        <v>600000</v>
      </c>
      <c r="YI70" s="3">
        <v>120000</v>
      </c>
      <c r="YJ70" s="3"/>
      <c r="YK70" s="3"/>
      <c r="YL70" s="3">
        <v>210000</v>
      </c>
      <c r="YM70" s="3"/>
      <c r="YN70" s="3"/>
      <c r="YO70" s="3">
        <v>210000</v>
      </c>
      <c r="YP70" s="3"/>
      <c r="YQ70" s="3"/>
      <c r="YR70" s="3">
        <v>462811</v>
      </c>
      <c r="YS70" s="3"/>
      <c r="YT70" s="3">
        <v>330000</v>
      </c>
      <c r="YU70" s="3"/>
      <c r="YV70" s="3"/>
      <c r="YW70" s="3"/>
      <c r="YX70" s="3"/>
      <c r="YY70" s="3"/>
      <c r="YZ70" s="3"/>
      <c r="ZA70" s="3"/>
      <c r="ZB70" s="3">
        <v>5850000</v>
      </c>
      <c r="ZC70" s="3">
        <v>390000</v>
      </c>
      <c r="ZD70" s="3">
        <v>270000</v>
      </c>
      <c r="ZE70" s="3">
        <v>210000</v>
      </c>
      <c r="ZF70" s="3"/>
      <c r="ZG70" s="3"/>
      <c r="ZH70" s="3"/>
      <c r="ZI70" s="3"/>
      <c r="ZJ70" s="3">
        <v>3660000</v>
      </c>
      <c r="ZK70" s="3"/>
      <c r="ZL70" s="3">
        <v>360000</v>
      </c>
      <c r="ZM70" s="3">
        <v>840000</v>
      </c>
      <c r="ZN70" s="3"/>
      <c r="ZO70" s="3">
        <v>90500</v>
      </c>
      <c r="ZP70" s="3">
        <v>142460</v>
      </c>
      <c r="ZQ70" s="3">
        <v>150000</v>
      </c>
      <c r="ZR70" s="3"/>
      <c r="ZS70" s="3">
        <v>120000</v>
      </c>
      <c r="ZT70" s="3">
        <v>90000</v>
      </c>
      <c r="ZU70" s="3">
        <v>5490000</v>
      </c>
      <c r="ZV70" s="3">
        <v>420000</v>
      </c>
      <c r="ZW70" s="3">
        <v>120000</v>
      </c>
      <c r="ZX70" s="3">
        <v>120000</v>
      </c>
      <c r="ZY70" s="3">
        <v>480000</v>
      </c>
      <c r="ZZ70" s="3">
        <v>60000</v>
      </c>
      <c r="AAA70" s="3">
        <v>330000</v>
      </c>
      <c r="AAB70" s="3"/>
      <c r="AAC70" s="3"/>
      <c r="AAD70" s="3"/>
      <c r="AAE70" s="3"/>
      <c r="AAF70" s="3"/>
      <c r="AAG70" s="3"/>
      <c r="AAH70" s="3"/>
      <c r="AAI70" s="3">
        <v>137383</v>
      </c>
      <c r="AAJ70" s="3">
        <v>90000</v>
      </c>
      <c r="AAK70" s="3"/>
      <c r="AAL70" s="3">
        <v>90000</v>
      </c>
      <c r="AAM70" s="3">
        <v>120000</v>
      </c>
      <c r="AAN70" s="3"/>
      <c r="AAO70" s="3"/>
      <c r="AAP70" s="3">
        <v>120000</v>
      </c>
      <c r="AAQ70" s="3"/>
      <c r="AAR70" s="3">
        <v>120000</v>
      </c>
      <c r="AAS70" s="3"/>
      <c r="AAT70" s="3">
        <v>18656513.949999999</v>
      </c>
      <c r="AAU70" s="3">
        <v>20325</v>
      </c>
      <c r="AAV70" s="3"/>
      <c r="AAW70" s="3"/>
      <c r="AAX70" s="3"/>
      <c r="AAY70" s="3"/>
      <c r="AAZ70" s="3"/>
      <c r="ABA70" s="3"/>
      <c r="ABB70" s="3">
        <v>5100000</v>
      </c>
      <c r="ABC70" s="3"/>
      <c r="ABD70" s="3"/>
      <c r="ABE70" s="3"/>
      <c r="ABF70" s="3"/>
      <c r="ABG70" s="3"/>
      <c r="ABH70" s="3"/>
      <c r="ABI70" s="3"/>
      <c r="ABJ70" s="3"/>
      <c r="ABK70" s="3"/>
      <c r="ABL70" s="3"/>
      <c r="ABM70" s="3"/>
      <c r="ABN70" s="3"/>
      <c r="ABO70" s="3"/>
      <c r="ABP70" s="3"/>
      <c r="ABQ70" s="3">
        <v>40000</v>
      </c>
      <c r="ABR70" s="3">
        <v>30000</v>
      </c>
      <c r="ABS70" s="3"/>
      <c r="ABT70" s="3">
        <v>30000</v>
      </c>
      <c r="ABU70" s="3"/>
      <c r="ABV70" s="3">
        <v>2730000</v>
      </c>
      <c r="ABW70" s="3"/>
      <c r="ABX70" s="3">
        <v>90000</v>
      </c>
      <c r="ABY70" s="3"/>
      <c r="ABZ70" s="3"/>
      <c r="ACA70" s="3"/>
      <c r="ACB70" s="3"/>
      <c r="ACC70" s="3"/>
      <c r="ACD70" s="3">
        <v>9315180.2400000002</v>
      </c>
      <c r="ACE70" s="3"/>
      <c r="ACF70" s="3"/>
      <c r="ACG70" s="3"/>
      <c r="ACH70" s="3"/>
      <c r="ACI70" s="3"/>
      <c r="ACJ70" s="3"/>
      <c r="ACK70" s="3"/>
      <c r="ACL70" s="3"/>
      <c r="ACM70" s="3"/>
      <c r="ACN70" s="3"/>
      <c r="ACO70" s="3"/>
      <c r="ACP70" s="3"/>
      <c r="ACQ70" s="3"/>
      <c r="ACR70" s="3"/>
      <c r="ACS70" s="3"/>
      <c r="ACT70" s="3"/>
      <c r="ACU70" s="3"/>
      <c r="ACV70" s="3"/>
      <c r="ACW70" s="3"/>
      <c r="ACX70" s="3"/>
      <c r="ACY70" s="3">
        <v>1045000</v>
      </c>
      <c r="ACZ70" s="3">
        <v>560000</v>
      </c>
      <c r="ADA70" s="3"/>
      <c r="ADB70" s="3">
        <v>570000</v>
      </c>
      <c r="ADC70" s="3"/>
      <c r="ADD70" s="3"/>
      <c r="ADE70" s="3"/>
      <c r="ADF70" s="3"/>
      <c r="ADG70" s="3"/>
      <c r="ADH70" s="3"/>
      <c r="ADI70" s="3"/>
      <c r="ADJ70" s="3"/>
      <c r="ADK70" s="3"/>
      <c r="ADL70" s="3"/>
      <c r="ADM70" s="3"/>
      <c r="ADN70" s="3"/>
      <c r="ADO70" s="3"/>
      <c r="ADP70" s="3"/>
      <c r="ADQ70" s="3"/>
      <c r="ADR70" s="3"/>
      <c r="ADS70" s="3"/>
      <c r="ADT70" s="3"/>
      <c r="ADU70" s="3"/>
      <c r="ADV70" s="3"/>
      <c r="ADW70" s="3"/>
      <c r="ADX70" s="3"/>
      <c r="ADY70" s="3"/>
      <c r="ADZ70" s="3"/>
      <c r="AEA70" s="3"/>
      <c r="AEB70" s="3"/>
      <c r="AEC70" s="3"/>
      <c r="AED70" s="3"/>
      <c r="AEE70" s="3"/>
      <c r="AEF70" s="3">
        <v>152385.32</v>
      </c>
      <c r="AEG70" s="3">
        <v>90000</v>
      </c>
      <c r="AEH70" s="3"/>
      <c r="AEI70" s="3"/>
      <c r="AEJ70" s="3">
        <v>0</v>
      </c>
      <c r="AEK70" s="3"/>
      <c r="AEL70" s="3"/>
      <c r="AEM70" s="3">
        <v>120000</v>
      </c>
      <c r="AEN70" s="3"/>
      <c r="AEO70" s="3"/>
      <c r="AEP70" s="3">
        <v>210000</v>
      </c>
      <c r="AEQ70" s="3"/>
      <c r="AER70" s="3"/>
      <c r="AES70" s="3"/>
      <c r="AET70" s="3"/>
      <c r="AEU70" s="3"/>
      <c r="AEV70" s="3"/>
      <c r="AEW70" s="3"/>
      <c r="AEX70" s="3"/>
      <c r="AEY70" s="3">
        <v>1350000</v>
      </c>
      <c r="AEZ70" s="3">
        <v>310000</v>
      </c>
      <c r="AFA70" s="3"/>
      <c r="AFB70" s="3">
        <v>270000</v>
      </c>
      <c r="AFC70" s="3"/>
      <c r="AFD70" s="3"/>
      <c r="AFE70" s="3"/>
      <c r="AFF70" s="3"/>
      <c r="AFG70" s="3"/>
      <c r="AFH70" s="3">
        <v>40000</v>
      </c>
      <c r="AFI70" s="3"/>
      <c r="AFJ70" s="3"/>
      <c r="AFK70" s="3"/>
      <c r="AFL70" s="3"/>
      <c r="AFM70" s="3">
        <v>20000</v>
      </c>
      <c r="AFN70" s="3"/>
      <c r="AFO70" s="3"/>
      <c r="AFP70" s="3"/>
      <c r="AFQ70" s="3"/>
      <c r="AFR70" s="3"/>
      <c r="AFS70" s="3"/>
      <c r="AFT70" s="3"/>
      <c r="AFU70" s="3"/>
    </row>
    <row r="71" spans="1:942" x14ac:dyDescent="0.2">
      <c r="A71" s="4"/>
      <c r="B71" s="8" t="s">
        <v>282</v>
      </c>
      <c r="C71" s="2" t="s">
        <v>283</v>
      </c>
      <c r="D71" s="11">
        <v>7159825.6600000001</v>
      </c>
      <c r="E71" s="11">
        <v>50916.4</v>
      </c>
      <c r="F71" s="3">
        <v>15745</v>
      </c>
      <c r="G71" s="3">
        <v>343290</v>
      </c>
      <c r="H71" s="3">
        <v>441384.01</v>
      </c>
      <c r="I71" s="3">
        <v>42800</v>
      </c>
      <c r="J71" s="3">
        <v>400505</v>
      </c>
      <c r="K71" s="3">
        <v>181200</v>
      </c>
      <c r="L71" s="3">
        <v>22550</v>
      </c>
      <c r="M71" s="3">
        <v>101265</v>
      </c>
      <c r="N71" s="3">
        <v>195500</v>
      </c>
      <c r="O71" s="3">
        <v>40841.019999999997</v>
      </c>
      <c r="P71" s="3">
        <v>113646</v>
      </c>
      <c r="Q71" s="3">
        <v>132212.16</v>
      </c>
      <c r="R71" s="3">
        <v>351830.52</v>
      </c>
      <c r="S71" s="3">
        <v>848034.86</v>
      </c>
      <c r="T71" s="3">
        <v>115565.17</v>
      </c>
      <c r="U71" s="3">
        <v>20000</v>
      </c>
      <c r="V71" s="3">
        <v>1308900</v>
      </c>
      <c r="W71" s="3">
        <v>53760</v>
      </c>
      <c r="X71" s="3">
        <v>135090</v>
      </c>
      <c r="Y71" s="3">
        <v>14200</v>
      </c>
      <c r="Z71" s="3">
        <v>164915.70000000001</v>
      </c>
      <c r="AA71" s="3">
        <v>91136.33</v>
      </c>
      <c r="AB71" s="3">
        <v>92412</v>
      </c>
      <c r="AC71" s="3">
        <v>89451.49</v>
      </c>
      <c r="AD71" s="3">
        <v>25900</v>
      </c>
      <c r="AE71" s="3">
        <v>5000</v>
      </c>
      <c r="AF71" s="3">
        <v>14700</v>
      </c>
      <c r="AG71" s="3">
        <v>48139.5</v>
      </c>
      <c r="AH71" s="3">
        <v>22700</v>
      </c>
      <c r="AI71" s="3">
        <v>17213.68</v>
      </c>
      <c r="AJ71" s="3">
        <v>91568.53</v>
      </c>
      <c r="AK71" s="3"/>
      <c r="AL71" s="3">
        <v>28852.38</v>
      </c>
      <c r="AM71" s="3">
        <v>20000</v>
      </c>
      <c r="AN71" s="3">
        <v>8650</v>
      </c>
      <c r="AO71" s="3">
        <v>4400</v>
      </c>
      <c r="AP71" s="3">
        <v>18400</v>
      </c>
      <c r="AQ71" s="3">
        <v>12500</v>
      </c>
      <c r="AR71" s="3"/>
      <c r="AS71" s="3">
        <v>30150</v>
      </c>
      <c r="AT71" s="3">
        <v>8500</v>
      </c>
      <c r="AU71" s="3">
        <v>23829.29</v>
      </c>
      <c r="AV71" s="3">
        <v>6700</v>
      </c>
      <c r="AW71" s="3">
        <v>31450</v>
      </c>
      <c r="AX71" s="3">
        <v>3243272.04</v>
      </c>
      <c r="AY71" s="3">
        <v>6000</v>
      </c>
      <c r="AZ71" s="3">
        <v>38900</v>
      </c>
      <c r="BA71" s="3"/>
      <c r="BB71" s="3">
        <v>159</v>
      </c>
      <c r="BC71" s="3">
        <v>14352.02</v>
      </c>
      <c r="BD71" s="3">
        <v>86830.12</v>
      </c>
      <c r="BE71" s="3">
        <v>167717.18</v>
      </c>
      <c r="BF71" s="3"/>
      <c r="BG71" s="3"/>
      <c r="BH71" s="3">
        <v>505114.5</v>
      </c>
      <c r="BI71" s="3">
        <v>32500</v>
      </c>
      <c r="BJ71" s="3">
        <v>274399.11</v>
      </c>
      <c r="BK71" s="3">
        <v>7500</v>
      </c>
      <c r="BL71" s="3">
        <v>0</v>
      </c>
      <c r="BM71" s="3">
        <v>1070</v>
      </c>
      <c r="BN71" s="3"/>
      <c r="BO71" s="3">
        <v>11029849.359999999</v>
      </c>
      <c r="BP71" s="3">
        <v>53972.4</v>
      </c>
      <c r="BQ71" s="3">
        <v>6590</v>
      </c>
      <c r="BR71" s="3">
        <v>189688.5</v>
      </c>
      <c r="BS71" s="3">
        <v>17660</v>
      </c>
      <c r="BT71" s="3">
        <v>430338</v>
      </c>
      <c r="BU71" s="3">
        <v>1805.96</v>
      </c>
      <c r="BV71" s="3">
        <v>91813</v>
      </c>
      <c r="BW71" s="3">
        <v>2000</v>
      </c>
      <c r="BX71" s="3">
        <v>308256.34999999998</v>
      </c>
      <c r="BY71" s="3"/>
      <c r="BZ71" s="3"/>
      <c r="CA71" s="3">
        <v>21300</v>
      </c>
      <c r="CB71" s="3">
        <v>33650</v>
      </c>
      <c r="CC71" s="3">
        <v>57810.64</v>
      </c>
      <c r="CD71" s="3">
        <v>61287.99</v>
      </c>
      <c r="CE71" s="3"/>
      <c r="CF71" s="3"/>
      <c r="CG71" s="3"/>
      <c r="CH71" s="3"/>
      <c r="CI71" s="3"/>
      <c r="CJ71" s="3"/>
      <c r="CK71" s="3"/>
      <c r="CL71" s="3">
        <v>0</v>
      </c>
      <c r="CM71" s="3">
        <v>28470</v>
      </c>
      <c r="CN71" s="3"/>
      <c r="CO71" s="3"/>
      <c r="CP71" s="3"/>
      <c r="CQ71" s="3">
        <v>561960</v>
      </c>
      <c r="CR71" s="3">
        <v>139385</v>
      </c>
      <c r="CS71" s="3">
        <v>91825</v>
      </c>
      <c r="CT71" s="3">
        <v>14100</v>
      </c>
      <c r="CU71" s="3">
        <v>10025</v>
      </c>
      <c r="CV71" s="3">
        <v>11107</v>
      </c>
      <c r="CW71" s="3">
        <v>15518.46</v>
      </c>
      <c r="CX71" s="3">
        <v>5000.01</v>
      </c>
      <c r="CY71" s="3">
        <v>167122.03</v>
      </c>
      <c r="CZ71" s="3">
        <v>542005</v>
      </c>
      <c r="DA71" s="3">
        <v>41180</v>
      </c>
      <c r="DB71" s="3">
        <v>19944</v>
      </c>
      <c r="DC71" s="3"/>
      <c r="DD71" s="3">
        <v>3500</v>
      </c>
      <c r="DE71" s="3">
        <v>57930.58</v>
      </c>
      <c r="DF71" s="3">
        <v>13200</v>
      </c>
      <c r="DG71" s="3"/>
      <c r="DH71" s="3">
        <v>35660484.509999998</v>
      </c>
      <c r="DI71" s="3">
        <v>161430</v>
      </c>
      <c r="DJ71" s="3">
        <v>39502.33</v>
      </c>
      <c r="DK71" s="3">
        <v>39594.5</v>
      </c>
      <c r="DL71" s="3">
        <v>2216691</v>
      </c>
      <c r="DM71" s="3">
        <v>943922.84</v>
      </c>
      <c r="DN71" s="3">
        <v>113926</v>
      </c>
      <c r="DO71" s="3">
        <v>564506</v>
      </c>
      <c r="DP71" s="3">
        <v>20833.349999999999</v>
      </c>
      <c r="DQ71" s="3">
        <v>10000</v>
      </c>
      <c r="DR71" s="3"/>
      <c r="DS71" s="3">
        <v>371883.79</v>
      </c>
      <c r="DT71" s="3">
        <v>45841</v>
      </c>
      <c r="DU71" s="3">
        <v>73325</v>
      </c>
      <c r="DV71" s="3">
        <v>111482</v>
      </c>
      <c r="DW71" s="3">
        <v>589658.4</v>
      </c>
      <c r="DX71" s="3">
        <v>10583.22</v>
      </c>
      <c r="DY71" s="3">
        <v>12000</v>
      </c>
      <c r="DZ71" s="3">
        <v>100420</v>
      </c>
      <c r="EA71" s="3">
        <v>86850</v>
      </c>
      <c r="EB71" s="3">
        <v>363098.5</v>
      </c>
      <c r="EC71" s="3">
        <v>88970.09</v>
      </c>
      <c r="ED71" s="3">
        <v>50000</v>
      </c>
      <c r="EE71" s="3">
        <v>489753.78</v>
      </c>
      <c r="EF71" s="3">
        <v>5000</v>
      </c>
      <c r="EG71" s="3">
        <v>112860.29</v>
      </c>
      <c r="EH71" s="3">
        <v>49082.62</v>
      </c>
      <c r="EI71" s="3">
        <v>725760</v>
      </c>
      <c r="EJ71" s="3">
        <v>26500</v>
      </c>
      <c r="EK71" s="3">
        <v>21012742.699999999</v>
      </c>
      <c r="EL71" s="3">
        <v>1461723.74</v>
      </c>
      <c r="EM71" s="3">
        <v>50300</v>
      </c>
      <c r="EN71" s="3">
        <v>11645</v>
      </c>
      <c r="EO71" s="3">
        <v>33609.82</v>
      </c>
      <c r="EP71" s="3">
        <v>63006</v>
      </c>
      <c r="EQ71" s="3">
        <v>208192.35</v>
      </c>
      <c r="ER71" s="3">
        <v>447969</v>
      </c>
      <c r="ES71" s="3">
        <v>35204.720000000001</v>
      </c>
      <c r="ET71" s="3">
        <v>93812.28</v>
      </c>
      <c r="EU71" s="3"/>
      <c r="EV71" s="3">
        <v>13750</v>
      </c>
      <c r="EW71" s="3">
        <v>103625</v>
      </c>
      <c r="EX71" s="3">
        <v>772937</v>
      </c>
      <c r="EY71" s="3">
        <v>186150</v>
      </c>
      <c r="EZ71" s="3">
        <v>7316.52</v>
      </c>
      <c r="FA71" s="3"/>
      <c r="FB71" s="3">
        <v>8500</v>
      </c>
      <c r="FC71" s="3"/>
      <c r="FD71" s="3">
        <v>14727</v>
      </c>
      <c r="FE71" s="3">
        <v>965.27</v>
      </c>
      <c r="FF71" s="3">
        <v>1965511</v>
      </c>
      <c r="FG71" s="3">
        <v>178441</v>
      </c>
      <c r="FH71" s="3"/>
      <c r="FI71" s="3"/>
      <c r="FJ71" s="3">
        <v>1243443.42</v>
      </c>
      <c r="FK71" s="3">
        <v>1264863.28</v>
      </c>
      <c r="FL71" s="3">
        <v>117000</v>
      </c>
      <c r="FM71" s="3">
        <v>40693.74</v>
      </c>
      <c r="FN71" s="3">
        <v>4942</v>
      </c>
      <c r="FO71" s="3">
        <v>17175</v>
      </c>
      <c r="FP71" s="3">
        <v>56999.839999999997</v>
      </c>
      <c r="FQ71" s="3">
        <v>43825.81</v>
      </c>
      <c r="FR71" s="3">
        <v>96.25</v>
      </c>
      <c r="FS71" s="3">
        <v>62246</v>
      </c>
      <c r="FT71" s="3">
        <v>6562</v>
      </c>
      <c r="FU71" s="3">
        <v>22855</v>
      </c>
      <c r="FV71" s="3">
        <v>400</v>
      </c>
      <c r="FW71" s="3">
        <v>213929.5</v>
      </c>
      <c r="FX71" s="3">
        <v>5360</v>
      </c>
      <c r="FY71" s="3">
        <v>167863.8</v>
      </c>
      <c r="FZ71" s="3">
        <v>0.01</v>
      </c>
      <c r="GA71" s="3">
        <v>11700</v>
      </c>
      <c r="GB71" s="3">
        <v>38100</v>
      </c>
      <c r="GC71" s="3"/>
      <c r="GD71" s="3">
        <v>581674.79</v>
      </c>
      <c r="GE71" s="3">
        <v>114602.8</v>
      </c>
      <c r="GF71" s="3">
        <v>87293</v>
      </c>
      <c r="GG71" s="3"/>
      <c r="GH71" s="3">
        <v>122611.5</v>
      </c>
      <c r="GI71" s="3"/>
      <c r="GJ71" s="3"/>
      <c r="GK71" s="3">
        <v>33354.5</v>
      </c>
      <c r="GL71" s="3">
        <v>17850</v>
      </c>
      <c r="GM71" s="3">
        <v>5000</v>
      </c>
      <c r="GN71" s="3">
        <v>40881.35</v>
      </c>
      <c r="GO71" s="3">
        <v>998907.51</v>
      </c>
      <c r="GP71" s="3">
        <v>186905.60000000001</v>
      </c>
      <c r="GQ71" s="3">
        <v>73666</v>
      </c>
      <c r="GR71" s="3">
        <v>96020.92</v>
      </c>
      <c r="GS71" s="3">
        <v>5249.57</v>
      </c>
      <c r="GT71" s="3">
        <v>61160</v>
      </c>
      <c r="GU71" s="3">
        <v>11200</v>
      </c>
      <c r="GV71" s="3">
        <v>0.04</v>
      </c>
      <c r="GW71" s="3">
        <v>811157.15</v>
      </c>
      <c r="GX71" s="3">
        <v>55040</v>
      </c>
      <c r="GY71" s="3">
        <v>231959.51</v>
      </c>
      <c r="GZ71" s="3">
        <v>45866.5</v>
      </c>
      <c r="HA71" s="3">
        <v>4815</v>
      </c>
      <c r="HB71" s="3"/>
      <c r="HC71" s="3">
        <v>9304.56</v>
      </c>
      <c r="HD71" s="3"/>
      <c r="HE71" s="3">
        <v>92579.8</v>
      </c>
      <c r="HF71" s="3">
        <v>1594885.5</v>
      </c>
      <c r="HG71" s="3">
        <v>169693.89</v>
      </c>
      <c r="HH71" s="3">
        <v>19424.310000000001</v>
      </c>
      <c r="HI71" s="3">
        <v>30800</v>
      </c>
      <c r="HJ71" s="3">
        <v>7500</v>
      </c>
      <c r="HK71" s="3">
        <v>0.7</v>
      </c>
      <c r="HL71" s="3">
        <v>393152</v>
      </c>
      <c r="HM71" s="3">
        <v>11830</v>
      </c>
      <c r="HN71" s="3">
        <v>41064.03</v>
      </c>
      <c r="HO71" s="3">
        <v>8500</v>
      </c>
      <c r="HP71" s="3">
        <v>10000</v>
      </c>
      <c r="HQ71" s="3">
        <v>117528</v>
      </c>
      <c r="HR71" s="3">
        <v>155896.32999999999</v>
      </c>
      <c r="HS71" s="3">
        <v>5500</v>
      </c>
      <c r="HT71" s="3">
        <v>41103.1</v>
      </c>
      <c r="HU71" s="3">
        <v>209463</v>
      </c>
      <c r="HV71" s="3">
        <v>4805580.43</v>
      </c>
      <c r="HW71" s="3">
        <v>816460</v>
      </c>
      <c r="HX71" s="3">
        <v>24215</v>
      </c>
      <c r="HY71" s="3"/>
      <c r="HZ71" s="3">
        <v>942749.24</v>
      </c>
      <c r="IA71" s="3">
        <v>45062.32</v>
      </c>
      <c r="IB71" s="3">
        <v>581144.42000000004</v>
      </c>
      <c r="IC71" s="3"/>
      <c r="ID71" s="3">
        <v>8435</v>
      </c>
      <c r="IE71" s="3">
        <v>8500</v>
      </c>
      <c r="IF71" s="3">
        <v>10800</v>
      </c>
      <c r="IG71" s="3">
        <v>73187379.5</v>
      </c>
      <c r="IH71" s="3">
        <v>159320</v>
      </c>
      <c r="II71" s="3">
        <v>52140</v>
      </c>
      <c r="IJ71" s="3">
        <v>100860</v>
      </c>
      <c r="IK71" s="3">
        <v>39499.79</v>
      </c>
      <c r="IL71" s="3">
        <v>88379.5</v>
      </c>
      <c r="IM71" s="3">
        <v>112182</v>
      </c>
      <c r="IN71" s="3">
        <v>28000</v>
      </c>
      <c r="IO71" s="3">
        <v>194261.91</v>
      </c>
      <c r="IP71" s="3"/>
      <c r="IQ71" s="3">
        <v>103945</v>
      </c>
      <c r="IR71" s="3">
        <v>5010.8</v>
      </c>
      <c r="IS71" s="3">
        <v>148301.5</v>
      </c>
      <c r="IT71" s="3">
        <v>15800</v>
      </c>
      <c r="IU71" s="3">
        <v>23058.07</v>
      </c>
      <c r="IV71" s="3"/>
      <c r="IW71" s="3"/>
      <c r="IX71" s="3">
        <v>387085</v>
      </c>
      <c r="IY71" s="3">
        <v>1771975.84</v>
      </c>
      <c r="IZ71" s="3">
        <v>414557</v>
      </c>
      <c r="JA71" s="3"/>
      <c r="JB71" s="3">
        <v>441065.5</v>
      </c>
      <c r="JC71" s="3">
        <v>103500</v>
      </c>
      <c r="JD71" s="3"/>
      <c r="JE71" s="3">
        <v>216704</v>
      </c>
      <c r="JF71" s="3">
        <v>71756630.890000001</v>
      </c>
      <c r="JG71" s="3">
        <v>6452380.7800000003</v>
      </c>
      <c r="JH71" s="3">
        <v>3568</v>
      </c>
      <c r="JI71" s="3">
        <v>863411.21</v>
      </c>
      <c r="JJ71" s="3">
        <v>90000</v>
      </c>
      <c r="JK71" s="3">
        <v>10690.2</v>
      </c>
      <c r="JL71" s="3">
        <v>741900.3</v>
      </c>
      <c r="JM71" s="3">
        <v>2064970</v>
      </c>
      <c r="JN71" s="3">
        <v>2262906.48</v>
      </c>
      <c r="JO71" s="3">
        <v>2044799</v>
      </c>
      <c r="JP71" s="3">
        <v>21563.93</v>
      </c>
      <c r="JQ71" s="3"/>
      <c r="JR71" s="3">
        <v>50770</v>
      </c>
      <c r="JS71" s="3">
        <v>8277.52</v>
      </c>
      <c r="JT71" s="3"/>
      <c r="JU71" s="3"/>
      <c r="JV71" s="3">
        <v>32071.5</v>
      </c>
      <c r="JW71" s="3">
        <v>269691.40000000002</v>
      </c>
      <c r="JX71" s="3">
        <v>48205</v>
      </c>
      <c r="JY71" s="3">
        <v>628604.80000000005</v>
      </c>
      <c r="JZ71" s="3">
        <v>8500</v>
      </c>
      <c r="KA71" s="3">
        <v>102290</v>
      </c>
      <c r="KB71" s="3"/>
      <c r="KC71" s="3">
        <v>12984</v>
      </c>
      <c r="KD71" s="3">
        <v>147356.79999999999</v>
      </c>
      <c r="KE71" s="3">
        <v>136200</v>
      </c>
      <c r="KF71" s="3">
        <v>5472.77</v>
      </c>
      <c r="KG71" s="3">
        <v>114494</v>
      </c>
      <c r="KH71" s="3">
        <v>340724.15</v>
      </c>
      <c r="KI71" s="3">
        <v>1206348.6399999999</v>
      </c>
      <c r="KJ71" s="3">
        <v>122240</v>
      </c>
      <c r="KK71" s="3">
        <v>259519.01</v>
      </c>
      <c r="KL71" s="3">
        <v>21483</v>
      </c>
      <c r="KM71" s="3"/>
      <c r="KN71" s="3">
        <v>189488</v>
      </c>
      <c r="KO71" s="3">
        <v>109715</v>
      </c>
      <c r="KP71" s="3">
        <v>43620</v>
      </c>
      <c r="KQ71" s="3">
        <v>9700</v>
      </c>
      <c r="KR71" s="3">
        <v>11543200.34</v>
      </c>
      <c r="KS71" s="3">
        <v>1033044.5700000001</v>
      </c>
      <c r="KT71" s="3">
        <v>145000</v>
      </c>
      <c r="KU71" s="3"/>
      <c r="KV71" s="3">
        <v>1246851</v>
      </c>
      <c r="KW71" s="3">
        <v>103397.2</v>
      </c>
      <c r="KX71" s="3">
        <v>14884.98</v>
      </c>
      <c r="KY71" s="3">
        <v>97737.14</v>
      </c>
      <c r="KZ71" s="3">
        <v>60000</v>
      </c>
      <c r="LA71" s="3">
        <v>158200</v>
      </c>
      <c r="LB71" s="3">
        <v>79207</v>
      </c>
      <c r="LC71" s="3">
        <v>6116.62</v>
      </c>
      <c r="LD71" s="3"/>
      <c r="LE71" s="3">
        <v>29570739.890000001</v>
      </c>
      <c r="LF71" s="3"/>
      <c r="LG71" s="3">
        <v>11894736.539999999</v>
      </c>
      <c r="LH71" s="3">
        <v>4552194.38</v>
      </c>
      <c r="LI71" s="3">
        <v>4636181.82</v>
      </c>
      <c r="LJ71" s="3">
        <v>1086994.1599999999</v>
      </c>
      <c r="LK71" s="3">
        <v>228965</v>
      </c>
      <c r="LL71" s="3">
        <v>188030.79</v>
      </c>
      <c r="LM71" s="3">
        <v>58960</v>
      </c>
      <c r="LN71" s="3">
        <v>117314.07</v>
      </c>
      <c r="LO71" s="3">
        <v>15000</v>
      </c>
      <c r="LP71" s="3">
        <v>527061.89</v>
      </c>
      <c r="LQ71" s="3">
        <v>231248</v>
      </c>
      <c r="LR71" s="3">
        <v>35282</v>
      </c>
      <c r="LS71" s="3">
        <v>420000</v>
      </c>
      <c r="LT71" s="3">
        <v>16150</v>
      </c>
      <c r="LU71" s="3"/>
      <c r="LV71" s="3">
        <v>127110</v>
      </c>
      <c r="LW71" s="3">
        <v>7084</v>
      </c>
      <c r="LX71" s="3">
        <v>664724.34</v>
      </c>
      <c r="LY71" s="3">
        <v>14500</v>
      </c>
      <c r="LZ71" s="3">
        <v>9044.15</v>
      </c>
      <c r="MA71" s="3">
        <v>13170.79</v>
      </c>
      <c r="MB71" s="3"/>
      <c r="MC71" s="3">
        <v>37500</v>
      </c>
      <c r="MD71" s="3">
        <v>421191.76</v>
      </c>
      <c r="ME71" s="3">
        <v>51085</v>
      </c>
      <c r="MF71" s="3">
        <v>925456.45</v>
      </c>
      <c r="MG71" s="3">
        <v>79712</v>
      </c>
      <c r="MH71" s="3">
        <v>149857.28</v>
      </c>
      <c r="MI71" s="3"/>
      <c r="MJ71" s="3">
        <v>75949</v>
      </c>
      <c r="MK71" s="3">
        <v>189820.02</v>
      </c>
      <c r="ML71" s="3">
        <v>12000</v>
      </c>
      <c r="MM71" s="3">
        <v>15360</v>
      </c>
      <c r="MN71" s="3">
        <v>1713745.21</v>
      </c>
      <c r="MO71" s="3">
        <v>96787.1</v>
      </c>
      <c r="MP71" s="3"/>
      <c r="MQ71" s="3">
        <v>146223.79999999999</v>
      </c>
      <c r="MR71" s="3">
        <v>631</v>
      </c>
      <c r="MS71" s="3">
        <v>395111.73</v>
      </c>
      <c r="MT71" s="3">
        <v>26000</v>
      </c>
      <c r="MU71" s="3"/>
      <c r="MV71" s="3"/>
      <c r="MW71" s="3">
        <v>909134</v>
      </c>
      <c r="MX71" s="3">
        <v>3636044.75</v>
      </c>
      <c r="MY71" s="3">
        <v>65020</v>
      </c>
      <c r="MZ71" s="3">
        <v>402395</v>
      </c>
      <c r="NA71" s="3"/>
      <c r="NB71" s="3"/>
      <c r="NC71" s="3">
        <v>12220</v>
      </c>
      <c r="ND71" s="3"/>
      <c r="NE71" s="3">
        <v>2854.59</v>
      </c>
      <c r="NF71" s="3">
        <v>6400</v>
      </c>
      <c r="NG71" s="3">
        <v>82144</v>
      </c>
      <c r="NH71" s="3">
        <v>141830</v>
      </c>
      <c r="NI71" s="3"/>
      <c r="NJ71" s="3">
        <v>82</v>
      </c>
      <c r="NK71" s="3"/>
      <c r="NL71" s="3">
        <v>21721.9</v>
      </c>
      <c r="NM71" s="3"/>
      <c r="NN71" s="3">
        <v>21520</v>
      </c>
      <c r="NO71" s="3">
        <v>117828.8</v>
      </c>
      <c r="NP71" s="3">
        <v>17551.38</v>
      </c>
      <c r="NQ71" s="3">
        <v>45000</v>
      </c>
      <c r="NR71" s="3">
        <v>244158.5</v>
      </c>
      <c r="NS71" s="3">
        <v>39305.339999999997</v>
      </c>
      <c r="NT71" s="3">
        <v>31804</v>
      </c>
      <c r="NU71" s="3">
        <v>10169</v>
      </c>
      <c r="NV71" s="3">
        <v>6328</v>
      </c>
      <c r="NW71" s="3">
        <v>294180.7</v>
      </c>
      <c r="NX71" s="3">
        <v>35888</v>
      </c>
      <c r="NY71" s="3">
        <v>11180</v>
      </c>
      <c r="NZ71" s="3">
        <v>17000</v>
      </c>
      <c r="OA71" s="3">
        <v>39775.5</v>
      </c>
      <c r="OB71" s="3">
        <v>31800</v>
      </c>
      <c r="OC71" s="3">
        <v>30800</v>
      </c>
      <c r="OD71" s="3">
        <v>1544747.77</v>
      </c>
      <c r="OE71" s="3"/>
      <c r="OF71" s="3">
        <v>16800</v>
      </c>
      <c r="OG71" s="3">
        <v>145321.39000000001</v>
      </c>
      <c r="OH71" s="3">
        <v>54000</v>
      </c>
      <c r="OI71" s="3">
        <v>16485</v>
      </c>
      <c r="OJ71" s="3">
        <v>14600</v>
      </c>
      <c r="OK71" s="3">
        <v>33000</v>
      </c>
      <c r="OL71" s="3">
        <v>20394.5</v>
      </c>
      <c r="OM71" s="3">
        <v>219235.33</v>
      </c>
      <c r="ON71" s="3">
        <v>13500</v>
      </c>
      <c r="OO71" s="3"/>
      <c r="OP71" s="3">
        <v>29740</v>
      </c>
      <c r="OQ71" s="3">
        <v>77942.44</v>
      </c>
      <c r="OR71" s="3">
        <v>16496</v>
      </c>
      <c r="OS71" s="3">
        <v>46210</v>
      </c>
      <c r="OT71" s="3">
        <v>200341.79</v>
      </c>
      <c r="OU71" s="3"/>
      <c r="OV71" s="3">
        <v>4182563.08</v>
      </c>
      <c r="OW71" s="3">
        <v>51232</v>
      </c>
      <c r="OX71" s="3">
        <v>110011.24</v>
      </c>
      <c r="OY71" s="3">
        <v>141438</v>
      </c>
      <c r="OZ71" s="3">
        <v>538590.25</v>
      </c>
      <c r="PA71" s="3">
        <v>165120</v>
      </c>
      <c r="PB71" s="3">
        <v>120600</v>
      </c>
      <c r="PC71" s="3">
        <v>29225</v>
      </c>
      <c r="PD71" s="3">
        <v>615941.80000000005</v>
      </c>
      <c r="PE71" s="3">
        <v>1104876.3400000001</v>
      </c>
      <c r="PF71" s="3">
        <v>219085.31</v>
      </c>
      <c r="PG71" s="3"/>
      <c r="PH71" s="3">
        <v>103989</v>
      </c>
      <c r="PI71" s="3">
        <v>2375553</v>
      </c>
      <c r="PJ71" s="3">
        <v>114811</v>
      </c>
      <c r="PK71" s="3">
        <v>259270.36</v>
      </c>
      <c r="PL71" s="3">
        <v>137086</v>
      </c>
      <c r="PM71" s="3"/>
      <c r="PN71" s="3">
        <v>59580.44</v>
      </c>
      <c r="PO71" s="3">
        <v>132027.6</v>
      </c>
      <c r="PP71" s="3">
        <v>21090</v>
      </c>
      <c r="PQ71" s="3">
        <v>1137405.1000000001</v>
      </c>
      <c r="PR71" s="3">
        <v>51000</v>
      </c>
      <c r="PS71" s="3"/>
      <c r="PT71" s="3">
        <v>14293707.49</v>
      </c>
      <c r="PU71" s="3">
        <v>19000</v>
      </c>
      <c r="PV71" s="3">
        <v>525039.35</v>
      </c>
      <c r="PW71" s="3">
        <v>23600</v>
      </c>
      <c r="PX71" s="3">
        <v>377718</v>
      </c>
      <c r="PY71" s="3">
        <v>1860681.33</v>
      </c>
      <c r="PZ71" s="3">
        <v>138.76</v>
      </c>
      <c r="QA71" s="3">
        <v>43165.11</v>
      </c>
      <c r="QB71" s="3"/>
      <c r="QC71" s="3">
        <v>1822257.59</v>
      </c>
      <c r="QD71" s="3">
        <v>917880</v>
      </c>
      <c r="QE71" s="3"/>
      <c r="QF71" s="3">
        <v>58456</v>
      </c>
      <c r="QG71" s="3">
        <v>599045.43000000005</v>
      </c>
      <c r="QH71" s="3">
        <v>0</v>
      </c>
      <c r="QI71" s="3">
        <v>940403</v>
      </c>
      <c r="QJ71" s="3">
        <v>73403</v>
      </c>
      <c r="QK71" s="3"/>
      <c r="QL71" s="3"/>
      <c r="QM71" s="3">
        <v>918437.54</v>
      </c>
      <c r="QN71" s="3"/>
      <c r="QO71" s="3">
        <v>27300</v>
      </c>
      <c r="QP71" s="3">
        <v>23500</v>
      </c>
      <c r="QQ71" s="3">
        <v>2000</v>
      </c>
      <c r="QR71" s="3">
        <v>17547.259999999998</v>
      </c>
      <c r="QS71" s="3">
        <v>193964.56</v>
      </c>
      <c r="QT71" s="3"/>
      <c r="QU71" s="3">
        <v>712792.64</v>
      </c>
      <c r="QV71" s="3">
        <v>31000</v>
      </c>
      <c r="QW71" s="3">
        <v>28680.01</v>
      </c>
      <c r="QX71" s="3">
        <v>93058.46</v>
      </c>
      <c r="QY71" s="3"/>
      <c r="QZ71" s="3">
        <v>1400</v>
      </c>
      <c r="RA71" s="3">
        <v>87234.29</v>
      </c>
      <c r="RB71" s="3">
        <v>19083.599999999999</v>
      </c>
      <c r="RC71" s="3">
        <v>179947</v>
      </c>
      <c r="RD71" s="3">
        <v>14649.61</v>
      </c>
      <c r="RE71" s="3">
        <v>650</v>
      </c>
      <c r="RF71" s="3"/>
      <c r="RG71" s="3"/>
      <c r="RH71" s="3"/>
      <c r="RI71" s="3">
        <v>6000</v>
      </c>
      <c r="RJ71" s="3"/>
      <c r="RK71" s="3">
        <v>126520.06</v>
      </c>
      <c r="RL71" s="3">
        <v>8500</v>
      </c>
      <c r="RM71" s="3">
        <v>26300</v>
      </c>
      <c r="RN71" s="3">
        <v>13726</v>
      </c>
      <c r="RO71" s="3"/>
      <c r="RP71" s="3">
        <v>925234.58</v>
      </c>
      <c r="RQ71" s="3">
        <v>585502.48</v>
      </c>
      <c r="RR71" s="3">
        <v>14500</v>
      </c>
      <c r="RS71" s="3"/>
      <c r="RT71" s="3">
        <v>56090</v>
      </c>
      <c r="RU71" s="3">
        <v>162400</v>
      </c>
      <c r="RV71" s="3">
        <v>10590.36</v>
      </c>
      <c r="RW71" s="3">
        <v>89307</v>
      </c>
      <c r="RX71" s="3">
        <v>30000</v>
      </c>
      <c r="RY71" s="3"/>
      <c r="RZ71" s="3">
        <v>42364.639999999999</v>
      </c>
      <c r="SA71" s="3">
        <v>136729</v>
      </c>
      <c r="SB71" s="3">
        <v>8690</v>
      </c>
      <c r="SC71" s="3">
        <v>90000</v>
      </c>
      <c r="SD71" s="3">
        <v>622635.02</v>
      </c>
      <c r="SE71" s="3">
        <v>29239.31</v>
      </c>
      <c r="SF71" s="3">
        <v>38230</v>
      </c>
      <c r="SG71" s="3">
        <v>84695.62</v>
      </c>
      <c r="SH71" s="3">
        <v>30714.93</v>
      </c>
      <c r="SI71" s="3">
        <v>215472.58</v>
      </c>
      <c r="SJ71" s="3">
        <v>20.96</v>
      </c>
      <c r="SK71" s="3">
        <v>137207.26999999999</v>
      </c>
      <c r="SL71" s="3">
        <v>171260.5</v>
      </c>
      <c r="SM71" s="3">
        <v>1000</v>
      </c>
      <c r="SN71" s="3"/>
      <c r="SO71" s="3">
        <v>18643.25</v>
      </c>
      <c r="SP71" s="3">
        <v>1949160.08</v>
      </c>
      <c r="SQ71" s="3">
        <v>72200</v>
      </c>
      <c r="SR71" s="3">
        <v>345463.99</v>
      </c>
      <c r="SS71" s="3">
        <v>2062920</v>
      </c>
      <c r="ST71" s="3">
        <v>14305.92</v>
      </c>
      <c r="SU71" s="3"/>
      <c r="SV71" s="3">
        <v>1085910.7</v>
      </c>
      <c r="SW71" s="3">
        <v>556291.76</v>
      </c>
      <c r="SX71" s="3"/>
      <c r="SY71" s="3"/>
      <c r="SZ71" s="3">
        <v>135544.82</v>
      </c>
      <c r="TA71" s="3">
        <v>77009.5</v>
      </c>
      <c r="TB71" s="3">
        <v>223391.94</v>
      </c>
      <c r="TC71" s="3">
        <v>12595.2</v>
      </c>
      <c r="TD71" s="3">
        <v>2043207.22</v>
      </c>
      <c r="TE71" s="3">
        <v>772102.13</v>
      </c>
      <c r="TF71" s="3">
        <v>824642</v>
      </c>
      <c r="TG71" s="3">
        <v>14630.61</v>
      </c>
      <c r="TH71" s="3">
        <v>16944</v>
      </c>
      <c r="TI71" s="3">
        <v>11975542.5</v>
      </c>
      <c r="TJ71" s="3"/>
      <c r="TK71" s="3">
        <v>25438</v>
      </c>
      <c r="TL71" s="3">
        <v>28400</v>
      </c>
      <c r="TM71" s="3">
        <v>118300</v>
      </c>
      <c r="TN71" s="3">
        <v>7720</v>
      </c>
      <c r="TO71" s="3">
        <v>156964.65</v>
      </c>
      <c r="TP71" s="3">
        <v>446.34</v>
      </c>
      <c r="TQ71" s="3">
        <v>36700</v>
      </c>
      <c r="TR71" s="3">
        <v>7500</v>
      </c>
      <c r="TS71" s="3">
        <v>50600.4</v>
      </c>
      <c r="TT71" s="3">
        <v>15000</v>
      </c>
      <c r="TU71" s="3">
        <v>7186.91</v>
      </c>
      <c r="TV71" s="3">
        <v>11000.33</v>
      </c>
      <c r="TW71" s="3">
        <v>46594</v>
      </c>
      <c r="TX71" s="3">
        <v>10055925.619999999</v>
      </c>
      <c r="TY71" s="3">
        <v>19000</v>
      </c>
      <c r="TZ71" s="3"/>
      <c r="UA71" s="3">
        <v>92493.94</v>
      </c>
      <c r="UB71" s="3">
        <v>93200</v>
      </c>
      <c r="UC71" s="3">
        <v>213175</v>
      </c>
      <c r="UD71" s="3">
        <v>1485426.38</v>
      </c>
      <c r="UE71" s="3">
        <v>32500</v>
      </c>
      <c r="UF71" s="3">
        <v>1227402.71</v>
      </c>
      <c r="UG71" s="3">
        <v>686002.61</v>
      </c>
      <c r="UH71" s="3">
        <v>800</v>
      </c>
      <c r="UI71" s="3">
        <v>23916.21</v>
      </c>
      <c r="UJ71" s="3">
        <v>137892</v>
      </c>
      <c r="UK71" s="3">
        <v>200</v>
      </c>
      <c r="UL71" s="3">
        <v>1086560</v>
      </c>
      <c r="UM71" s="3">
        <v>8800</v>
      </c>
      <c r="UN71" s="3">
        <v>328822.59999999998</v>
      </c>
      <c r="UO71" s="3">
        <v>11726</v>
      </c>
      <c r="UP71" s="3"/>
      <c r="UQ71" s="3"/>
      <c r="UR71" s="3">
        <v>12946244.1</v>
      </c>
      <c r="US71" s="3">
        <v>117292.58</v>
      </c>
      <c r="UT71" s="3">
        <v>34501.29</v>
      </c>
      <c r="UU71" s="3">
        <v>136527.51</v>
      </c>
      <c r="UV71" s="3">
        <v>0</v>
      </c>
      <c r="UW71" s="3">
        <v>1938025</v>
      </c>
      <c r="UX71" s="3">
        <v>68800</v>
      </c>
      <c r="UY71" s="3">
        <v>27440</v>
      </c>
      <c r="UZ71" s="3">
        <v>1759684</v>
      </c>
      <c r="VA71" s="3">
        <v>11300</v>
      </c>
      <c r="VB71" s="3">
        <v>9600</v>
      </c>
      <c r="VC71" s="3">
        <v>9056940</v>
      </c>
      <c r="VD71" s="3"/>
      <c r="VE71" s="3">
        <v>480.13</v>
      </c>
      <c r="VF71" s="3">
        <v>9000</v>
      </c>
      <c r="VG71" s="3">
        <v>25542.6</v>
      </c>
      <c r="VH71" s="3">
        <v>446305</v>
      </c>
      <c r="VI71" s="3">
        <v>11500</v>
      </c>
      <c r="VJ71" s="3"/>
      <c r="VK71" s="3">
        <v>100501.28</v>
      </c>
      <c r="VL71" s="3"/>
      <c r="VM71" s="3">
        <v>18500</v>
      </c>
      <c r="VN71" s="3">
        <v>8525</v>
      </c>
      <c r="VO71" s="3">
        <v>118441.5</v>
      </c>
      <c r="VP71" s="3">
        <v>63415</v>
      </c>
      <c r="VQ71" s="3"/>
      <c r="VR71" s="3">
        <v>242460</v>
      </c>
      <c r="VS71" s="3"/>
      <c r="VT71" s="3"/>
      <c r="VU71" s="3">
        <v>1.1599999999999999</v>
      </c>
      <c r="VV71" s="3">
        <v>57431.1</v>
      </c>
      <c r="VW71" s="3">
        <v>32500</v>
      </c>
      <c r="VX71" s="3">
        <v>19050361.329999998</v>
      </c>
      <c r="VY71" s="3">
        <v>114600</v>
      </c>
      <c r="VZ71" s="3">
        <v>32280</v>
      </c>
      <c r="WA71" s="3">
        <v>99800</v>
      </c>
      <c r="WB71" s="3">
        <v>2800</v>
      </c>
      <c r="WC71" s="3">
        <v>948466.7</v>
      </c>
      <c r="WD71" s="3">
        <v>1885402</v>
      </c>
      <c r="WE71" s="3"/>
      <c r="WF71" s="3">
        <v>700194.48</v>
      </c>
      <c r="WG71" s="3">
        <v>351858</v>
      </c>
      <c r="WH71" s="3">
        <v>4127301</v>
      </c>
      <c r="WI71" s="3">
        <v>99250</v>
      </c>
      <c r="WJ71" s="3">
        <v>7573.04</v>
      </c>
      <c r="WK71" s="3">
        <v>204020.49</v>
      </c>
      <c r="WL71" s="3">
        <v>71632.31</v>
      </c>
      <c r="WM71" s="3"/>
      <c r="WN71" s="3">
        <v>55584.84</v>
      </c>
      <c r="WO71" s="3"/>
      <c r="WP71" s="3">
        <v>145328.31</v>
      </c>
      <c r="WQ71" s="3">
        <v>406266.97</v>
      </c>
      <c r="WR71" s="3">
        <v>382288</v>
      </c>
      <c r="WS71" s="3"/>
      <c r="WT71" s="3">
        <v>3872020</v>
      </c>
      <c r="WU71" s="3"/>
      <c r="WV71" s="3">
        <v>64232.09</v>
      </c>
      <c r="WW71" s="3">
        <v>28390</v>
      </c>
      <c r="WX71" s="3">
        <v>650792.16</v>
      </c>
      <c r="WY71" s="3"/>
      <c r="WZ71" s="3">
        <v>57993.04</v>
      </c>
      <c r="XA71" s="3">
        <v>61426.33</v>
      </c>
      <c r="XB71" s="3">
        <v>100835.64</v>
      </c>
      <c r="XC71" s="3">
        <v>1088478</v>
      </c>
      <c r="XD71" s="3">
        <v>15530.61</v>
      </c>
      <c r="XE71" s="3">
        <v>27925</v>
      </c>
      <c r="XF71" s="3">
        <v>358896.22</v>
      </c>
      <c r="XG71" s="3">
        <v>24000.01</v>
      </c>
      <c r="XH71" s="3">
        <v>3600</v>
      </c>
      <c r="XI71" s="3">
        <v>28999</v>
      </c>
      <c r="XJ71" s="3">
        <v>15000</v>
      </c>
      <c r="XK71" s="3">
        <v>175180.6</v>
      </c>
      <c r="XL71" s="3">
        <v>14903.2</v>
      </c>
      <c r="XM71" s="3">
        <v>2872.6</v>
      </c>
      <c r="XN71" s="3">
        <v>485741.87</v>
      </c>
      <c r="XO71" s="3">
        <v>61766.95</v>
      </c>
      <c r="XP71" s="3">
        <v>30699.88</v>
      </c>
      <c r="XQ71" s="3">
        <v>11590</v>
      </c>
      <c r="XR71" s="3">
        <v>88500</v>
      </c>
      <c r="XS71" s="3">
        <v>51948.41</v>
      </c>
      <c r="XT71" s="3"/>
      <c r="XU71" s="3">
        <v>3500</v>
      </c>
      <c r="XV71" s="3">
        <v>140913.17000000001</v>
      </c>
      <c r="XW71" s="3">
        <v>26100</v>
      </c>
      <c r="XX71" s="3">
        <v>62885</v>
      </c>
      <c r="XY71" s="3">
        <v>1940720.43</v>
      </c>
      <c r="XZ71" s="3">
        <v>233388</v>
      </c>
      <c r="YA71" s="3">
        <v>23500</v>
      </c>
      <c r="YB71" s="3">
        <v>156864</v>
      </c>
      <c r="YC71" s="3">
        <v>82514.679999999993</v>
      </c>
      <c r="YD71" s="3">
        <v>28064.2</v>
      </c>
      <c r="YE71" s="3">
        <v>119679</v>
      </c>
      <c r="YF71" s="3">
        <v>37192</v>
      </c>
      <c r="YG71" s="3">
        <v>0</v>
      </c>
      <c r="YH71" s="3">
        <v>739152.5</v>
      </c>
      <c r="YI71" s="3">
        <v>61308.83</v>
      </c>
      <c r="YJ71" s="3">
        <v>15446</v>
      </c>
      <c r="YK71" s="3"/>
      <c r="YL71" s="3">
        <v>1775550</v>
      </c>
      <c r="YM71" s="3">
        <v>1123366.82</v>
      </c>
      <c r="YN71" s="3">
        <v>1710498.26</v>
      </c>
      <c r="YO71" s="3"/>
      <c r="YP71" s="3"/>
      <c r="YQ71" s="3">
        <v>29997791.530000001</v>
      </c>
      <c r="YR71" s="3">
        <v>26286.7</v>
      </c>
      <c r="YS71" s="3"/>
      <c r="YT71" s="3"/>
      <c r="YU71" s="3">
        <v>780273.1</v>
      </c>
      <c r="YV71" s="3">
        <v>106837.74</v>
      </c>
      <c r="YW71" s="3"/>
      <c r="YX71" s="3">
        <v>6500</v>
      </c>
      <c r="YY71" s="3">
        <v>6480</v>
      </c>
      <c r="YZ71" s="3"/>
      <c r="ZA71" s="3">
        <v>16360</v>
      </c>
      <c r="ZB71" s="3">
        <v>8023779</v>
      </c>
      <c r="ZC71" s="3">
        <v>4500</v>
      </c>
      <c r="ZD71" s="3">
        <v>16077</v>
      </c>
      <c r="ZE71" s="3">
        <v>2610</v>
      </c>
      <c r="ZF71" s="3">
        <v>716030.24</v>
      </c>
      <c r="ZG71" s="3">
        <v>143383.67000000001</v>
      </c>
      <c r="ZH71" s="3">
        <v>149795.96</v>
      </c>
      <c r="ZI71" s="3">
        <v>38840</v>
      </c>
      <c r="ZJ71" s="3">
        <v>628097.93000000005</v>
      </c>
      <c r="ZK71" s="3">
        <v>26730</v>
      </c>
      <c r="ZL71" s="3">
        <v>16150</v>
      </c>
      <c r="ZM71" s="3">
        <v>9000</v>
      </c>
      <c r="ZN71" s="3">
        <v>13500</v>
      </c>
      <c r="ZO71" s="3">
        <v>63714.82</v>
      </c>
      <c r="ZP71" s="3">
        <v>70000</v>
      </c>
      <c r="ZQ71" s="3">
        <v>4280</v>
      </c>
      <c r="ZR71" s="3">
        <v>355813.72</v>
      </c>
      <c r="ZS71" s="3">
        <v>53864</v>
      </c>
      <c r="ZT71" s="3">
        <v>839834.32</v>
      </c>
      <c r="ZU71" s="3">
        <v>315411.09000000003</v>
      </c>
      <c r="ZV71" s="3">
        <v>45400</v>
      </c>
      <c r="ZW71" s="3">
        <v>77600.710000000006</v>
      </c>
      <c r="ZX71" s="3">
        <v>129646.27</v>
      </c>
      <c r="ZY71" s="3">
        <v>65967.33</v>
      </c>
      <c r="ZZ71" s="3">
        <v>20000</v>
      </c>
      <c r="AAA71" s="3">
        <v>176624</v>
      </c>
      <c r="AAB71" s="3"/>
      <c r="AAC71" s="3">
        <v>1600918.38</v>
      </c>
      <c r="AAD71" s="3">
        <v>18000</v>
      </c>
      <c r="AAE71" s="3">
        <v>174080</v>
      </c>
      <c r="AAF71" s="3">
        <v>594291.69999999995</v>
      </c>
      <c r="AAG71" s="3">
        <v>10835.78</v>
      </c>
      <c r="AAH71" s="3">
        <v>112953.26</v>
      </c>
      <c r="AAI71" s="3">
        <v>54300</v>
      </c>
      <c r="AAJ71" s="3">
        <v>3500</v>
      </c>
      <c r="AAK71" s="3">
        <v>52098.92</v>
      </c>
      <c r="AAL71" s="3">
        <v>52048.87</v>
      </c>
      <c r="AAM71" s="3">
        <v>5500</v>
      </c>
      <c r="AAN71" s="3">
        <v>245613.9</v>
      </c>
      <c r="AAO71" s="3">
        <v>180392</v>
      </c>
      <c r="AAP71" s="3">
        <v>31000</v>
      </c>
      <c r="AAQ71" s="3">
        <v>10225</v>
      </c>
      <c r="AAR71" s="3">
        <v>26500</v>
      </c>
      <c r="AAS71" s="3">
        <v>25982</v>
      </c>
      <c r="AAT71" s="3">
        <v>9461640.5800000001</v>
      </c>
      <c r="AAU71" s="3">
        <v>24550.45</v>
      </c>
      <c r="AAV71" s="3">
        <v>53444.84</v>
      </c>
      <c r="AAW71" s="3"/>
      <c r="AAX71" s="3">
        <v>9764.2999999999993</v>
      </c>
      <c r="AAY71" s="3">
        <v>181421.36</v>
      </c>
      <c r="AAZ71" s="3">
        <v>22200</v>
      </c>
      <c r="ABA71" s="3">
        <v>1640207.26</v>
      </c>
      <c r="ABB71" s="3">
        <v>316791</v>
      </c>
      <c r="ABC71" s="3">
        <v>4150</v>
      </c>
      <c r="ABD71" s="3">
        <v>74202.289999999994</v>
      </c>
      <c r="ABE71" s="3">
        <v>124300.5</v>
      </c>
      <c r="ABF71" s="3">
        <v>4000</v>
      </c>
      <c r="ABG71" s="3"/>
      <c r="ABH71" s="3">
        <v>58570</v>
      </c>
      <c r="ABI71" s="3">
        <v>7107</v>
      </c>
      <c r="ABJ71" s="3">
        <v>8500</v>
      </c>
      <c r="ABK71" s="3"/>
      <c r="ABL71" s="3"/>
      <c r="ABM71" s="3">
        <v>2046120.96</v>
      </c>
      <c r="ABN71" s="3"/>
      <c r="ABO71" s="3">
        <v>68314.100000000006</v>
      </c>
      <c r="ABP71" s="3">
        <v>38500</v>
      </c>
      <c r="ABQ71" s="3">
        <v>103066.66</v>
      </c>
      <c r="ABR71" s="3">
        <v>119820</v>
      </c>
      <c r="ABS71" s="3"/>
      <c r="ABT71" s="3">
        <v>45000</v>
      </c>
      <c r="ABU71" s="3">
        <v>111646.52</v>
      </c>
      <c r="ABV71" s="3">
        <v>1968329.49</v>
      </c>
      <c r="ABW71" s="3">
        <v>60331.25</v>
      </c>
      <c r="ABX71" s="3">
        <v>3400</v>
      </c>
      <c r="ABY71" s="3">
        <v>140686.54</v>
      </c>
      <c r="ABZ71" s="3">
        <v>20350</v>
      </c>
      <c r="ACA71" s="3">
        <v>56500</v>
      </c>
      <c r="ACB71" s="3">
        <v>41970</v>
      </c>
      <c r="ACC71" s="3"/>
      <c r="ACD71" s="3">
        <v>5520925.6200000001</v>
      </c>
      <c r="ACE71" s="3">
        <v>3315234.6</v>
      </c>
      <c r="ACF71" s="3"/>
      <c r="ACG71" s="3">
        <v>72600</v>
      </c>
      <c r="ACH71" s="3">
        <v>2744</v>
      </c>
      <c r="ACI71" s="3">
        <v>16680</v>
      </c>
      <c r="ACJ71" s="3">
        <v>77764.31</v>
      </c>
      <c r="ACK71" s="3">
        <v>20150.099999999999</v>
      </c>
      <c r="ACL71" s="3">
        <v>10000</v>
      </c>
      <c r="ACM71" s="3">
        <v>68666.600000000006</v>
      </c>
      <c r="ACN71" s="3">
        <v>255662.37</v>
      </c>
      <c r="ACO71" s="3">
        <v>2700</v>
      </c>
      <c r="ACP71" s="3"/>
      <c r="ACQ71" s="3"/>
      <c r="ACR71" s="3">
        <v>303151.39</v>
      </c>
      <c r="ACS71" s="3">
        <v>104691.12</v>
      </c>
      <c r="ACT71" s="3"/>
      <c r="ACU71" s="3">
        <v>62500</v>
      </c>
      <c r="ACV71" s="3">
        <v>31401</v>
      </c>
      <c r="ACW71" s="3">
        <v>24592.6</v>
      </c>
      <c r="ACX71" s="3">
        <v>944079.6</v>
      </c>
      <c r="ACY71" s="3">
        <v>147853.22</v>
      </c>
      <c r="ACZ71" s="3">
        <v>209204.62</v>
      </c>
      <c r="ADA71" s="3">
        <v>243725</v>
      </c>
      <c r="ADB71" s="3">
        <v>2500</v>
      </c>
      <c r="ADC71" s="3">
        <v>12500</v>
      </c>
      <c r="ADD71" s="3"/>
      <c r="ADE71" s="3">
        <v>173520</v>
      </c>
      <c r="ADF71" s="3">
        <v>12000</v>
      </c>
      <c r="ADG71" s="3">
        <v>144895.9</v>
      </c>
      <c r="ADH71" s="3">
        <v>303942.77</v>
      </c>
      <c r="ADI71" s="3">
        <v>552957.16</v>
      </c>
      <c r="ADJ71" s="3">
        <v>58500</v>
      </c>
      <c r="ADK71" s="3">
        <v>73970</v>
      </c>
      <c r="ADL71" s="3">
        <v>17700</v>
      </c>
      <c r="ADM71" s="3">
        <v>59500</v>
      </c>
      <c r="ADN71" s="3">
        <v>241332</v>
      </c>
      <c r="ADO71" s="3">
        <v>17097.16</v>
      </c>
      <c r="ADP71" s="3">
        <v>5400.29</v>
      </c>
      <c r="ADQ71" s="3">
        <v>13000</v>
      </c>
      <c r="ADR71" s="3"/>
      <c r="ADS71" s="3">
        <v>168000</v>
      </c>
      <c r="ADT71" s="3">
        <v>300</v>
      </c>
      <c r="ADU71" s="3">
        <v>2076.69</v>
      </c>
      <c r="ADV71" s="3">
        <v>1039719.15</v>
      </c>
      <c r="ADW71" s="3">
        <v>237700</v>
      </c>
      <c r="ADX71" s="3">
        <v>28600</v>
      </c>
      <c r="ADY71" s="3"/>
      <c r="ADZ71" s="3"/>
      <c r="AEA71" s="3">
        <v>25000</v>
      </c>
      <c r="AEB71" s="3"/>
      <c r="AEC71" s="3">
        <v>5784.41</v>
      </c>
      <c r="AED71" s="3">
        <v>17100</v>
      </c>
      <c r="AEE71" s="3">
        <v>109250.35</v>
      </c>
      <c r="AEF71" s="3">
        <v>1408784</v>
      </c>
      <c r="AEG71" s="3">
        <v>2004692.7</v>
      </c>
      <c r="AEH71" s="3">
        <v>7308.43</v>
      </c>
      <c r="AEI71" s="3">
        <v>35410.58</v>
      </c>
      <c r="AEJ71" s="3">
        <v>39902.089999999997</v>
      </c>
      <c r="AEK71" s="3">
        <v>11500</v>
      </c>
      <c r="AEL71" s="3">
        <v>203262.22</v>
      </c>
      <c r="AEM71" s="3">
        <v>22361.14</v>
      </c>
      <c r="AEN71" s="3">
        <v>18500</v>
      </c>
      <c r="AEO71" s="3">
        <v>16847.03</v>
      </c>
      <c r="AEP71" s="3"/>
      <c r="AEQ71" s="3">
        <v>652470.76</v>
      </c>
      <c r="AER71" s="3">
        <v>59765</v>
      </c>
      <c r="AES71" s="3">
        <v>69462.210000000006</v>
      </c>
      <c r="AET71" s="3">
        <v>536715</v>
      </c>
      <c r="AEU71" s="3">
        <v>31258.5</v>
      </c>
      <c r="AEV71" s="3">
        <v>22122</v>
      </c>
      <c r="AEW71" s="3">
        <v>53500</v>
      </c>
      <c r="AEX71" s="3">
        <v>130458</v>
      </c>
      <c r="AEY71" s="3">
        <v>1291959.06</v>
      </c>
      <c r="AEZ71" s="3">
        <v>412487.53</v>
      </c>
      <c r="AFA71" s="3">
        <v>17234</v>
      </c>
      <c r="AFB71" s="3">
        <v>43300</v>
      </c>
      <c r="AFC71" s="3">
        <v>163325.96</v>
      </c>
      <c r="AFD71" s="3">
        <v>46008</v>
      </c>
      <c r="AFE71" s="3">
        <v>7500</v>
      </c>
      <c r="AFF71" s="3">
        <v>409970.89</v>
      </c>
      <c r="AFG71" s="3"/>
      <c r="AFH71" s="3">
        <v>84432.65</v>
      </c>
      <c r="AFI71" s="3">
        <v>267488.01</v>
      </c>
      <c r="AFJ71" s="3">
        <v>12400</v>
      </c>
      <c r="AFK71" s="3">
        <v>103650.85</v>
      </c>
      <c r="AFL71" s="3">
        <v>18760</v>
      </c>
      <c r="AFM71" s="3">
        <v>15884</v>
      </c>
      <c r="AFN71" s="3">
        <v>25592.99</v>
      </c>
      <c r="AFO71" s="3">
        <v>264108.38</v>
      </c>
      <c r="AFP71" s="3">
        <v>83496.23</v>
      </c>
      <c r="AFQ71" s="3">
        <v>33141.599999999999</v>
      </c>
      <c r="AFR71" s="3">
        <v>132720</v>
      </c>
      <c r="AFS71" s="3">
        <v>120000</v>
      </c>
      <c r="AFT71" s="3">
        <v>114267.48</v>
      </c>
      <c r="AFU71" s="3">
        <v>53010</v>
      </c>
    </row>
    <row r="72" spans="1:942" s="2" customFormat="1" x14ac:dyDescent="0.2">
      <c r="B72" s="2" t="s">
        <v>230</v>
      </c>
      <c r="C72" s="2" t="s">
        <v>231</v>
      </c>
      <c r="D72" s="11">
        <v>406379.53</v>
      </c>
      <c r="E72" s="3">
        <v>446844</v>
      </c>
      <c r="F72" s="3">
        <v>152600.6</v>
      </c>
      <c r="G72" s="3">
        <v>93378</v>
      </c>
      <c r="H72" s="3">
        <v>501399.73</v>
      </c>
      <c r="I72" s="3">
        <v>32850</v>
      </c>
      <c r="J72" s="3">
        <v>243260.26</v>
      </c>
      <c r="K72" s="3">
        <v>86300</v>
      </c>
      <c r="L72" s="3">
        <v>239727</v>
      </c>
      <c r="M72" s="3">
        <v>98022</v>
      </c>
      <c r="N72" s="3">
        <v>101410</v>
      </c>
      <c r="O72" s="3">
        <v>188534.88</v>
      </c>
      <c r="P72" s="3">
        <v>333509</v>
      </c>
      <c r="Q72" s="3">
        <v>166858.20000000001</v>
      </c>
      <c r="R72" s="3">
        <v>136120.91</v>
      </c>
      <c r="S72" s="3">
        <v>490534.52</v>
      </c>
      <c r="T72" s="3">
        <v>492309.73</v>
      </c>
      <c r="U72" s="3">
        <v>742057.46</v>
      </c>
      <c r="V72" s="3">
        <v>554309</v>
      </c>
      <c r="W72" s="3">
        <v>128476.5</v>
      </c>
      <c r="X72" s="3">
        <v>578673.87</v>
      </c>
      <c r="Y72" s="3">
        <v>221142.09</v>
      </c>
      <c r="Z72" s="3">
        <v>128460.23</v>
      </c>
      <c r="AA72" s="3">
        <v>199288.33</v>
      </c>
      <c r="AB72" s="3">
        <v>277980.67</v>
      </c>
      <c r="AC72" s="3">
        <v>504343.4</v>
      </c>
      <c r="AD72" s="3">
        <v>147201</v>
      </c>
      <c r="AE72" s="3">
        <v>103326</v>
      </c>
      <c r="AF72" s="3">
        <v>27603.5</v>
      </c>
      <c r="AG72" s="3">
        <v>248647.32</v>
      </c>
      <c r="AH72" s="3">
        <v>76829.36</v>
      </c>
      <c r="AI72" s="3">
        <v>445601.1</v>
      </c>
      <c r="AJ72" s="3">
        <v>111406</v>
      </c>
      <c r="AK72" s="3">
        <v>321329.33</v>
      </c>
      <c r="AL72" s="3">
        <v>191106</v>
      </c>
      <c r="AM72" s="3">
        <v>124869.4</v>
      </c>
      <c r="AN72" s="3">
        <v>194376</v>
      </c>
      <c r="AO72" s="3">
        <v>185066.5</v>
      </c>
      <c r="AP72" s="3">
        <v>114967.22</v>
      </c>
      <c r="AQ72" s="3">
        <v>129881</v>
      </c>
      <c r="AR72" s="3">
        <v>69982.820000000007</v>
      </c>
      <c r="AS72" s="3">
        <v>1559375</v>
      </c>
      <c r="AT72" s="3">
        <v>163905</v>
      </c>
      <c r="AU72" s="3">
        <v>76597.8</v>
      </c>
      <c r="AV72" s="3"/>
      <c r="AW72" s="3">
        <v>106136</v>
      </c>
      <c r="AX72" s="3">
        <v>40480</v>
      </c>
      <c r="AY72" s="3">
        <v>170353.5</v>
      </c>
      <c r="AZ72" s="3">
        <v>73244</v>
      </c>
      <c r="BA72" s="3">
        <v>14603</v>
      </c>
      <c r="BB72" s="3">
        <v>79011</v>
      </c>
      <c r="BC72" s="3">
        <v>84556</v>
      </c>
      <c r="BD72" s="3">
        <v>88431</v>
      </c>
      <c r="BE72" s="3">
        <v>383342.18</v>
      </c>
      <c r="BF72" s="3">
        <v>178573.5</v>
      </c>
      <c r="BG72" s="3">
        <v>272369</v>
      </c>
      <c r="BH72" s="3">
        <v>2565794.2599999998</v>
      </c>
      <c r="BI72" s="3">
        <v>887080.75</v>
      </c>
      <c r="BJ72" s="3">
        <v>568986</v>
      </c>
      <c r="BK72" s="3">
        <v>96799</v>
      </c>
      <c r="BL72" s="3">
        <v>0</v>
      </c>
      <c r="BM72" s="3">
        <v>291749</v>
      </c>
      <c r="BN72" s="3">
        <v>148644</v>
      </c>
      <c r="BO72" s="3">
        <v>1957316.15</v>
      </c>
      <c r="BP72" s="3">
        <v>245301</v>
      </c>
      <c r="BQ72" s="3">
        <v>41604</v>
      </c>
      <c r="BR72" s="3">
        <v>106889.9</v>
      </c>
      <c r="BS72" s="3">
        <v>48203</v>
      </c>
      <c r="BT72" s="3">
        <v>72253</v>
      </c>
      <c r="BU72" s="3">
        <v>189637</v>
      </c>
      <c r="BV72" s="3">
        <v>463040.14</v>
      </c>
      <c r="BW72" s="3">
        <v>548183</v>
      </c>
      <c r="BX72" s="3">
        <v>111333</v>
      </c>
      <c r="BY72" s="3">
        <v>290985</v>
      </c>
      <c r="BZ72" s="3">
        <v>185673</v>
      </c>
      <c r="CA72" s="3">
        <v>97872.95</v>
      </c>
      <c r="CB72" s="3">
        <v>585414</v>
      </c>
      <c r="CC72" s="3">
        <v>7525</v>
      </c>
      <c r="CD72" s="3">
        <v>2624328.2000000002</v>
      </c>
      <c r="CE72" s="3">
        <v>58281.95</v>
      </c>
      <c r="CF72" s="3">
        <v>162423.88</v>
      </c>
      <c r="CG72" s="3">
        <v>148239</v>
      </c>
      <c r="CH72" s="3">
        <v>159270</v>
      </c>
      <c r="CI72" s="3">
        <v>54669</v>
      </c>
      <c r="CJ72" s="3">
        <v>92714.75</v>
      </c>
      <c r="CK72" s="3">
        <v>60247.5</v>
      </c>
      <c r="CL72" s="3">
        <v>57507</v>
      </c>
      <c r="CM72" s="3">
        <v>21552</v>
      </c>
      <c r="CN72" s="3">
        <v>248140.31</v>
      </c>
      <c r="CO72" s="3">
        <v>180526.5</v>
      </c>
      <c r="CP72" s="3">
        <v>229858.98</v>
      </c>
      <c r="CQ72" s="3">
        <v>499590.35</v>
      </c>
      <c r="CR72" s="3">
        <v>61055.24</v>
      </c>
      <c r="CS72" s="3">
        <v>181672.1</v>
      </c>
      <c r="CT72" s="3">
        <v>128907.26</v>
      </c>
      <c r="CU72" s="3">
        <v>46223</v>
      </c>
      <c r="CV72" s="3">
        <v>234062.5</v>
      </c>
      <c r="CW72" s="3">
        <v>52411.59</v>
      </c>
      <c r="CX72" s="3">
        <v>206735</v>
      </c>
      <c r="CY72" s="3">
        <v>854105.22</v>
      </c>
      <c r="CZ72" s="3">
        <v>1276577.5</v>
      </c>
      <c r="DA72" s="3">
        <v>3326</v>
      </c>
      <c r="DB72" s="3">
        <v>113746.25</v>
      </c>
      <c r="DC72" s="3">
        <v>506271.6</v>
      </c>
      <c r="DD72" s="3">
        <v>861125.24</v>
      </c>
      <c r="DE72" s="3">
        <v>178699.75</v>
      </c>
      <c r="DF72" s="3">
        <v>1643005.98</v>
      </c>
      <c r="DG72" s="3">
        <v>91181.01</v>
      </c>
      <c r="DH72" s="3">
        <v>2949096.82</v>
      </c>
      <c r="DI72" s="3">
        <v>539248.36</v>
      </c>
      <c r="DJ72" s="3">
        <v>133509.82</v>
      </c>
      <c r="DK72" s="3">
        <v>133368</v>
      </c>
      <c r="DL72" s="3">
        <v>139810.20000000001</v>
      </c>
      <c r="DM72" s="3">
        <v>175405.07</v>
      </c>
      <c r="DN72" s="3">
        <v>121391</v>
      </c>
      <c r="DO72" s="3">
        <v>36616.699999999997</v>
      </c>
      <c r="DP72" s="3">
        <v>371947.55</v>
      </c>
      <c r="DQ72" s="3">
        <v>1102184.5</v>
      </c>
      <c r="DR72" s="3">
        <v>270333</v>
      </c>
      <c r="DS72" s="3">
        <v>1568405.73</v>
      </c>
      <c r="DT72" s="3">
        <v>2781110</v>
      </c>
      <c r="DU72" s="3">
        <v>265567.01</v>
      </c>
      <c r="DV72" s="3">
        <v>1068223.55</v>
      </c>
      <c r="DW72" s="3">
        <v>475950.68</v>
      </c>
      <c r="DX72" s="3">
        <v>259038</v>
      </c>
      <c r="DY72" s="3">
        <v>211100</v>
      </c>
      <c r="DZ72" s="3">
        <v>126725.19</v>
      </c>
      <c r="EA72" s="3">
        <v>438980.98</v>
      </c>
      <c r="EB72" s="3">
        <v>780405.1</v>
      </c>
      <c r="EC72" s="3">
        <v>851783.79</v>
      </c>
      <c r="ED72" s="3">
        <v>97732.7</v>
      </c>
      <c r="EE72" s="3">
        <v>33070.699999999997</v>
      </c>
      <c r="EF72" s="3">
        <v>30551.5</v>
      </c>
      <c r="EG72" s="3">
        <v>188287</v>
      </c>
      <c r="EH72" s="3">
        <v>216373.79</v>
      </c>
      <c r="EI72" s="3">
        <v>195037.1</v>
      </c>
      <c r="EJ72" s="3">
        <v>11196</v>
      </c>
      <c r="EK72" s="3">
        <v>2519660.11</v>
      </c>
      <c r="EL72" s="3">
        <v>155010.56</v>
      </c>
      <c r="EM72" s="3">
        <v>141677.57</v>
      </c>
      <c r="EN72" s="3">
        <v>167454.13</v>
      </c>
      <c r="EO72" s="3">
        <v>43705</v>
      </c>
      <c r="EP72" s="3">
        <v>76045.600000000006</v>
      </c>
      <c r="EQ72" s="3">
        <v>335619.67</v>
      </c>
      <c r="ER72" s="3">
        <v>16798.7</v>
      </c>
      <c r="ES72" s="3">
        <v>134354.69</v>
      </c>
      <c r="ET72" s="3"/>
      <c r="EU72" s="3">
        <v>114621</v>
      </c>
      <c r="EV72" s="3">
        <v>676081</v>
      </c>
      <c r="EW72" s="3">
        <v>214009</v>
      </c>
      <c r="EX72" s="3">
        <v>9070</v>
      </c>
      <c r="EY72" s="3">
        <v>1305409</v>
      </c>
      <c r="EZ72" s="3">
        <v>2300</v>
      </c>
      <c r="FA72" s="3">
        <v>507955.85</v>
      </c>
      <c r="FB72" s="3">
        <v>302183.48</v>
      </c>
      <c r="FC72" s="3">
        <v>11633.05</v>
      </c>
      <c r="FD72" s="3">
        <v>1005157</v>
      </c>
      <c r="FE72" s="3">
        <v>80746</v>
      </c>
      <c r="FF72" s="3">
        <v>627705</v>
      </c>
      <c r="FG72" s="3">
        <v>319758.12</v>
      </c>
      <c r="FH72" s="3">
        <v>262860</v>
      </c>
      <c r="FI72" s="3">
        <v>97637</v>
      </c>
      <c r="FJ72" s="3">
        <v>89719.5</v>
      </c>
      <c r="FK72" s="3">
        <v>214627.9</v>
      </c>
      <c r="FL72" s="3">
        <v>709993.5</v>
      </c>
      <c r="FM72" s="3">
        <v>217072.2</v>
      </c>
      <c r="FN72" s="3">
        <v>166062.94</v>
      </c>
      <c r="FO72" s="3">
        <v>537778.79</v>
      </c>
      <c r="FP72" s="3">
        <v>329991.02</v>
      </c>
      <c r="FQ72" s="3">
        <v>227363.1</v>
      </c>
      <c r="FR72" s="3">
        <v>415641.9</v>
      </c>
      <c r="FS72" s="3">
        <v>230962.65</v>
      </c>
      <c r="FT72" s="3">
        <v>501089.83</v>
      </c>
      <c r="FU72" s="3">
        <v>160620.35</v>
      </c>
      <c r="FV72" s="3">
        <v>712044.31</v>
      </c>
      <c r="FW72" s="3">
        <v>344847.71</v>
      </c>
      <c r="FX72" s="3">
        <v>480</v>
      </c>
      <c r="FY72" s="3">
        <v>2054035.03</v>
      </c>
      <c r="FZ72" s="3">
        <v>109290</v>
      </c>
      <c r="GA72" s="3">
        <v>57059.27</v>
      </c>
      <c r="GB72" s="3">
        <v>247896.53</v>
      </c>
      <c r="GC72" s="3">
        <v>4010</v>
      </c>
      <c r="GD72" s="3">
        <v>320221.25</v>
      </c>
      <c r="GE72" s="3">
        <v>338311.25</v>
      </c>
      <c r="GF72" s="3">
        <v>324564.21999999997</v>
      </c>
      <c r="GG72" s="3">
        <v>19650</v>
      </c>
      <c r="GH72" s="3">
        <v>47841.599999999999</v>
      </c>
      <c r="GI72" s="3">
        <v>108107.92</v>
      </c>
      <c r="GJ72" s="3">
        <v>22367</v>
      </c>
      <c r="GK72" s="3">
        <v>26055</v>
      </c>
      <c r="GL72" s="3">
        <v>4302.3</v>
      </c>
      <c r="GM72" s="3">
        <v>8283.4500000000007</v>
      </c>
      <c r="GN72" s="3">
        <v>202865.29</v>
      </c>
      <c r="GO72" s="3">
        <v>125051.8</v>
      </c>
      <c r="GP72" s="3">
        <v>1443558.5</v>
      </c>
      <c r="GQ72" s="3">
        <v>80132</v>
      </c>
      <c r="GR72" s="3">
        <v>118556</v>
      </c>
      <c r="GS72" s="3">
        <v>210186.6</v>
      </c>
      <c r="GT72" s="3">
        <v>1521752.35</v>
      </c>
      <c r="GU72" s="3"/>
      <c r="GV72" s="3">
        <v>116835.84</v>
      </c>
      <c r="GW72" s="3">
        <v>4591.49</v>
      </c>
      <c r="GX72" s="3">
        <v>281444.33</v>
      </c>
      <c r="GY72" s="3">
        <v>258901.58</v>
      </c>
      <c r="GZ72" s="3">
        <v>422129.94</v>
      </c>
      <c r="HA72" s="3">
        <v>41536.25</v>
      </c>
      <c r="HB72" s="3">
        <v>208256.42</v>
      </c>
      <c r="HC72" s="3">
        <v>68531.75</v>
      </c>
      <c r="HD72" s="3">
        <v>216199.72</v>
      </c>
      <c r="HE72" s="3">
        <v>83951.16</v>
      </c>
      <c r="HF72" s="3">
        <v>1266988.25</v>
      </c>
      <c r="HG72" s="3">
        <v>539601.6</v>
      </c>
      <c r="HH72" s="3">
        <v>36102.53</v>
      </c>
      <c r="HI72" s="3">
        <v>249417</v>
      </c>
      <c r="HJ72" s="3">
        <v>161719.21</v>
      </c>
      <c r="HK72" s="3">
        <v>35677.99</v>
      </c>
      <c r="HL72" s="3">
        <v>206892.97</v>
      </c>
      <c r="HM72" s="3">
        <v>541220.72</v>
      </c>
      <c r="HN72" s="3">
        <v>293424.59000000003</v>
      </c>
      <c r="HO72" s="3">
        <v>94395.04</v>
      </c>
      <c r="HP72" s="3">
        <v>151676.79999999999</v>
      </c>
      <c r="HQ72" s="3">
        <v>119245.01</v>
      </c>
      <c r="HR72" s="3">
        <v>31345.279999999999</v>
      </c>
      <c r="HS72" s="3">
        <v>86697.98</v>
      </c>
      <c r="HT72" s="3">
        <v>14168.55</v>
      </c>
      <c r="HU72" s="3">
        <v>38787</v>
      </c>
      <c r="HV72" s="3">
        <v>1080911.6100000001</v>
      </c>
      <c r="HW72" s="3">
        <v>383445</v>
      </c>
      <c r="HX72" s="3">
        <v>556118.72</v>
      </c>
      <c r="HY72" s="3">
        <v>791238.58</v>
      </c>
      <c r="HZ72" s="3">
        <v>266090.99</v>
      </c>
      <c r="IA72" s="3">
        <v>536182.9</v>
      </c>
      <c r="IB72" s="3">
        <v>34769.410000000003</v>
      </c>
      <c r="IC72" s="3">
        <v>46381.65</v>
      </c>
      <c r="ID72" s="3">
        <v>539464.85</v>
      </c>
      <c r="IE72" s="3">
        <v>151720.82999999999</v>
      </c>
      <c r="IF72" s="3">
        <v>21492.2</v>
      </c>
      <c r="IG72" s="3">
        <v>1645022.3</v>
      </c>
      <c r="IH72" s="3">
        <v>1130836.24</v>
      </c>
      <c r="II72" s="3">
        <v>370939.98</v>
      </c>
      <c r="IJ72" s="3">
        <v>136235.91</v>
      </c>
      <c r="IK72" s="3">
        <v>525397.96</v>
      </c>
      <c r="IL72" s="3">
        <v>63643.27</v>
      </c>
      <c r="IM72" s="3">
        <v>406486.71</v>
      </c>
      <c r="IN72" s="3">
        <v>169335.94</v>
      </c>
      <c r="IO72" s="3">
        <v>172129.06</v>
      </c>
      <c r="IP72" s="3">
        <v>232745.72</v>
      </c>
      <c r="IQ72" s="3">
        <v>160213.26999999999</v>
      </c>
      <c r="IR72" s="3">
        <v>223619.56</v>
      </c>
      <c r="IS72" s="3">
        <v>1227377.49</v>
      </c>
      <c r="IT72" s="3">
        <v>929801.69</v>
      </c>
      <c r="IU72" s="3">
        <v>88611.18</v>
      </c>
      <c r="IV72" s="3">
        <v>0</v>
      </c>
      <c r="IW72" s="3"/>
      <c r="IX72" s="3">
        <v>73567.850000000006</v>
      </c>
      <c r="IY72" s="3">
        <v>710084.18</v>
      </c>
      <c r="IZ72" s="3">
        <v>384933.53</v>
      </c>
      <c r="JA72" s="3">
        <v>276389.40000000002</v>
      </c>
      <c r="JB72" s="3">
        <v>956736.07</v>
      </c>
      <c r="JC72" s="3">
        <v>49716.1</v>
      </c>
      <c r="JD72" s="3">
        <v>368732.8</v>
      </c>
      <c r="JE72" s="3">
        <v>33901.949999999997</v>
      </c>
      <c r="JF72" s="3">
        <v>1208994.3999999999</v>
      </c>
      <c r="JG72" s="3">
        <v>1143349.28</v>
      </c>
      <c r="JH72" s="3">
        <v>304797.24</v>
      </c>
      <c r="JI72" s="3">
        <v>104369.48</v>
      </c>
      <c r="JJ72" s="3">
        <v>245345</v>
      </c>
      <c r="JK72" s="3">
        <v>213114.45</v>
      </c>
      <c r="JL72" s="3">
        <v>551016.14</v>
      </c>
      <c r="JM72" s="3">
        <v>111526.46</v>
      </c>
      <c r="JN72" s="3">
        <v>90704</v>
      </c>
      <c r="JO72" s="3">
        <v>250175.4</v>
      </c>
      <c r="JP72" s="3">
        <v>191606.35</v>
      </c>
      <c r="JQ72" s="3">
        <v>19523</v>
      </c>
      <c r="JR72" s="3">
        <v>187041.2</v>
      </c>
      <c r="JS72" s="3">
        <v>3865</v>
      </c>
      <c r="JT72" s="3">
        <v>101469.25</v>
      </c>
      <c r="JU72" s="3">
        <v>2138612.9</v>
      </c>
      <c r="JV72" s="3">
        <v>75989.350000000006</v>
      </c>
      <c r="JW72" s="3">
        <v>51633.16</v>
      </c>
      <c r="JX72" s="3">
        <v>235263.92</v>
      </c>
      <c r="JY72" s="3">
        <v>53943.6</v>
      </c>
      <c r="JZ72" s="3">
        <v>47117.3</v>
      </c>
      <c r="KA72" s="3">
        <v>419143.2</v>
      </c>
      <c r="KB72" s="3">
        <v>326175.40000000002</v>
      </c>
      <c r="KC72" s="3">
        <v>13859</v>
      </c>
      <c r="KD72" s="3">
        <v>266534.06</v>
      </c>
      <c r="KE72" s="3">
        <v>42283</v>
      </c>
      <c r="KF72" s="3">
        <v>141562</v>
      </c>
      <c r="KG72" s="3">
        <v>46354.22</v>
      </c>
      <c r="KH72" s="3">
        <v>420554.55</v>
      </c>
      <c r="KI72" s="3">
        <v>1940303.6</v>
      </c>
      <c r="KJ72" s="3">
        <v>534296.82999999996</v>
      </c>
      <c r="KK72" s="3">
        <v>479386.5</v>
      </c>
      <c r="KL72" s="3">
        <v>73896</v>
      </c>
      <c r="KM72" s="3">
        <v>128367</v>
      </c>
      <c r="KN72" s="3">
        <v>181115.25</v>
      </c>
      <c r="KO72" s="3">
        <v>109257</v>
      </c>
      <c r="KP72" s="3">
        <v>72124</v>
      </c>
      <c r="KQ72" s="3">
        <v>92652.4</v>
      </c>
      <c r="KR72" s="3">
        <v>2445089.42</v>
      </c>
      <c r="KS72" s="3">
        <v>826434.69</v>
      </c>
      <c r="KT72" s="3">
        <v>1522676.84</v>
      </c>
      <c r="KU72" s="3">
        <v>500540.82</v>
      </c>
      <c r="KV72" s="3">
        <v>477601.75</v>
      </c>
      <c r="KW72" s="3">
        <v>172676.14</v>
      </c>
      <c r="KX72" s="3">
        <v>185544.44</v>
      </c>
      <c r="KY72" s="3">
        <v>230202.4</v>
      </c>
      <c r="KZ72" s="3">
        <v>47076.08</v>
      </c>
      <c r="LA72" s="3">
        <v>392780.53</v>
      </c>
      <c r="LB72" s="3">
        <v>1735613.21</v>
      </c>
      <c r="LC72" s="3">
        <v>394393.98</v>
      </c>
      <c r="LD72" s="3">
        <v>490817.64</v>
      </c>
      <c r="LE72" s="3">
        <v>956261.55</v>
      </c>
      <c r="LF72" s="3">
        <v>779145.16</v>
      </c>
      <c r="LG72" s="3">
        <v>788439.01</v>
      </c>
      <c r="LH72" s="3">
        <v>1701430.6</v>
      </c>
      <c r="LI72" s="3">
        <v>746460.58</v>
      </c>
      <c r="LJ72" s="3">
        <v>368634.93</v>
      </c>
      <c r="LK72" s="3">
        <v>421703.73</v>
      </c>
      <c r="LL72" s="3">
        <v>303532.14</v>
      </c>
      <c r="LM72" s="3">
        <v>370854</v>
      </c>
      <c r="LN72" s="3">
        <v>142960</v>
      </c>
      <c r="LO72" s="3">
        <v>138264.04999999999</v>
      </c>
      <c r="LP72" s="3">
        <v>341332.51</v>
      </c>
      <c r="LQ72" s="3">
        <v>41481.120000000003</v>
      </c>
      <c r="LR72" s="3">
        <v>3026034.17</v>
      </c>
      <c r="LS72" s="3">
        <v>102161</v>
      </c>
      <c r="LT72" s="3">
        <v>8205</v>
      </c>
      <c r="LU72" s="3">
        <v>402217.1</v>
      </c>
      <c r="LV72" s="3">
        <v>112766.95</v>
      </c>
      <c r="LW72" s="3">
        <v>285526.19</v>
      </c>
      <c r="LX72" s="3">
        <v>60806</v>
      </c>
      <c r="LY72" s="3">
        <v>53001</v>
      </c>
      <c r="LZ72" s="3">
        <v>424082.82</v>
      </c>
      <c r="MA72" s="3">
        <v>227827.83</v>
      </c>
      <c r="MB72" s="3">
        <v>81031.8</v>
      </c>
      <c r="MC72" s="3">
        <v>27657.7</v>
      </c>
      <c r="MD72" s="3">
        <v>1663181.49</v>
      </c>
      <c r="ME72" s="3">
        <v>359637.54</v>
      </c>
      <c r="MF72" s="3">
        <v>558026.94999999995</v>
      </c>
      <c r="MG72" s="3">
        <v>55065.58</v>
      </c>
      <c r="MH72" s="3">
        <v>136499.6</v>
      </c>
      <c r="MI72" s="3">
        <v>0</v>
      </c>
      <c r="MJ72" s="3">
        <v>303050.40999999997</v>
      </c>
      <c r="MK72" s="3">
        <v>189907.33</v>
      </c>
      <c r="ML72" s="3">
        <v>44592.55</v>
      </c>
      <c r="MM72" s="3">
        <v>355888.16</v>
      </c>
      <c r="MN72" s="3">
        <v>2644573.89</v>
      </c>
      <c r="MO72" s="3">
        <v>193940.7</v>
      </c>
      <c r="MP72" s="3">
        <v>3155</v>
      </c>
      <c r="MQ72" s="3">
        <v>909047.11</v>
      </c>
      <c r="MR72" s="3">
        <v>69916</v>
      </c>
      <c r="MS72" s="3">
        <v>2345.6</v>
      </c>
      <c r="MT72" s="3">
        <v>299012.90999999997</v>
      </c>
      <c r="MU72" s="3">
        <v>605339.17000000004</v>
      </c>
      <c r="MV72" s="3">
        <v>167393.44</v>
      </c>
      <c r="MW72" s="3">
        <v>200451.75</v>
      </c>
      <c r="MX72" s="3">
        <v>225240.22</v>
      </c>
      <c r="MY72" s="3">
        <v>86723.73</v>
      </c>
      <c r="MZ72" s="3">
        <v>978508</v>
      </c>
      <c r="NA72" s="3">
        <v>534204</v>
      </c>
      <c r="NB72" s="3">
        <v>112294.45</v>
      </c>
      <c r="NC72" s="3">
        <v>49573</v>
      </c>
      <c r="ND72" s="3">
        <v>37680</v>
      </c>
      <c r="NE72" s="3">
        <v>88896.99</v>
      </c>
      <c r="NF72" s="3">
        <v>94619</v>
      </c>
      <c r="NG72" s="3">
        <v>1672610.06</v>
      </c>
      <c r="NH72" s="3">
        <v>403678.59</v>
      </c>
      <c r="NI72" s="3">
        <v>54404.77</v>
      </c>
      <c r="NJ72" s="3">
        <v>14457</v>
      </c>
      <c r="NK72" s="3">
        <v>508339.22</v>
      </c>
      <c r="NL72" s="3">
        <v>3458</v>
      </c>
      <c r="NM72" s="3">
        <v>27216</v>
      </c>
      <c r="NN72" s="3">
        <v>808051.88</v>
      </c>
      <c r="NO72" s="3">
        <v>6587.94</v>
      </c>
      <c r="NP72" s="3">
        <v>418920.39</v>
      </c>
      <c r="NQ72" s="3">
        <v>122695.32</v>
      </c>
      <c r="NR72" s="3">
        <v>15379</v>
      </c>
      <c r="NS72" s="3">
        <v>267783.95</v>
      </c>
      <c r="NT72" s="3">
        <v>131401.13</v>
      </c>
      <c r="NU72" s="3">
        <v>15612.97</v>
      </c>
      <c r="NV72" s="3">
        <v>997</v>
      </c>
      <c r="NW72" s="3">
        <v>2568549.33</v>
      </c>
      <c r="NX72" s="3">
        <v>380315.83</v>
      </c>
      <c r="NY72" s="3">
        <v>202224.33</v>
      </c>
      <c r="NZ72" s="3">
        <v>71673</v>
      </c>
      <c r="OA72" s="3"/>
      <c r="OB72" s="3">
        <v>446941.93</v>
      </c>
      <c r="OC72" s="3">
        <v>414151</v>
      </c>
      <c r="OD72" s="3">
        <v>23393</v>
      </c>
      <c r="OE72" s="3">
        <v>346004.42</v>
      </c>
      <c r="OF72" s="3">
        <v>372483.02</v>
      </c>
      <c r="OG72" s="3">
        <v>120677.27</v>
      </c>
      <c r="OH72" s="3">
        <v>324405</v>
      </c>
      <c r="OI72" s="3">
        <v>73155.100000000006</v>
      </c>
      <c r="OJ72" s="3">
        <v>334759.75</v>
      </c>
      <c r="OK72" s="3">
        <v>8130</v>
      </c>
      <c r="OL72" s="3">
        <v>34039</v>
      </c>
      <c r="OM72" s="3">
        <v>624900.86</v>
      </c>
      <c r="ON72" s="3">
        <v>376881.8</v>
      </c>
      <c r="OO72" s="3">
        <v>19238.5</v>
      </c>
      <c r="OP72" s="3">
        <v>515057.8</v>
      </c>
      <c r="OQ72" s="3">
        <v>52661</v>
      </c>
      <c r="OR72" s="3">
        <v>10812</v>
      </c>
      <c r="OS72" s="3">
        <v>150270.39999999999</v>
      </c>
      <c r="OT72" s="3">
        <v>44884</v>
      </c>
      <c r="OU72" s="3">
        <v>104053.12</v>
      </c>
      <c r="OV72" s="3">
        <v>2435790.61</v>
      </c>
      <c r="OW72" s="3">
        <v>390446.07</v>
      </c>
      <c r="OX72" s="3">
        <v>313225.86</v>
      </c>
      <c r="OY72" s="3">
        <v>110324.56</v>
      </c>
      <c r="OZ72" s="3">
        <v>2289232.84</v>
      </c>
      <c r="PA72" s="3">
        <v>170829.52</v>
      </c>
      <c r="PB72" s="3">
        <v>538515.84</v>
      </c>
      <c r="PC72" s="3">
        <v>18647.66</v>
      </c>
      <c r="PD72" s="3">
        <v>227625.5</v>
      </c>
      <c r="PE72" s="3">
        <v>133985</v>
      </c>
      <c r="PF72" s="3">
        <v>506826.32</v>
      </c>
      <c r="PG72" s="3">
        <v>556708.47</v>
      </c>
      <c r="PH72" s="3">
        <v>360899.11</v>
      </c>
      <c r="PI72" s="3">
        <v>387219.41</v>
      </c>
      <c r="PJ72" s="3">
        <v>279675.7</v>
      </c>
      <c r="PK72" s="3">
        <v>122009.9</v>
      </c>
      <c r="PL72" s="3">
        <v>213974.08</v>
      </c>
      <c r="PM72" s="3">
        <v>65721.2</v>
      </c>
      <c r="PN72" s="3">
        <v>95175</v>
      </c>
      <c r="PO72" s="3">
        <v>476642.05</v>
      </c>
      <c r="PP72" s="3">
        <v>132164.20000000001</v>
      </c>
      <c r="PQ72" s="3">
        <v>12186</v>
      </c>
      <c r="PR72" s="3">
        <v>1819515.8</v>
      </c>
      <c r="PS72" s="3">
        <v>24967</v>
      </c>
      <c r="PT72" s="3">
        <v>192651</v>
      </c>
      <c r="PU72" s="3">
        <v>70760.5</v>
      </c>
      <c r="PV72" s="3">
        <v>79916.52</v>
      </c>
      <c r="PW72" s="3">
        <v>524602.75</v>
      </c>
      <c r="PX72" s="3">
        <v>88738.98</v>
      </c>
      <c r="PY72" s="3">
        <v>333523</v>
      </c>
      <c r="PZ72" s="3">
        <v>317965</v>
      </c>
      <c r="QA72" s="3">
        <v>77643.25</v>
      </c>
      <c r="QB72" s="3">
        <v>26646</v>
      </c>
      <c r="QC72" s="3">
        <v>1945022</v>
      </c>
      <c r="QD72" s="3">
        <v>57780</v>
      </c>
      <c r="QE72" s="3">
        <v>783737.63</v>
      </c>
      <c r="QF72" s="3">
        <v>68090</v>
      </c>
      <c r="QG72" s="3">
        <v>2261</v>
      </c>
      <c r="QH72" s="3">
        <v>0</v>
      </c>
      <c r="QI72" s="3">
        <v>332890.03999999998</v>
      </c>
      <c r="QJ72" s="3"/>
      <c r="QK72" s="3">
        <v>57805</v>
      </c>
      <c r="QL72" s="3">
        <v>252047</v>
      </c>
      <c r="QM72" s="3">
        <v>439513.57</v>
      </c>
      <c r="QN72" s="3">
        <v>11141</v>
      </c>
      <c r="QO72" s="3">
        <v>2655</v>
      </c>
      <c r="QP72" s="3">
        <v>146677.75</v>
      </c>
      <c r="QQ72" s="3">
        <v>13904</v>
      </c>
      <c r="QR72" s="3">
        <v>31254</v>
      </c>
      <c r="QS72" s="3">
        <v>115909</v>
      </c>
      <c r="QT72" s="3">
        <v>1959</v>
      </c>
      <c r="QU72" s="3">
        <v>1714370.8</v>
      </c>
      <c r="QV72" s="3">
        <v>256533</v>
      </c>
      <c r="QW72" s="3"/>
      <c r="QX72" s="3">
        <v>209025</v>
      </c>
      <c r="QY72" s="3">
        <v>153516</v>
      </c>
      <c r="QZ72" s="3">
        <v>274631.84000000003</v>
      </c>
      <c r="RA72" s="3">
        <v>105599</v>
      </c>
      <c r="RB72" s="3">
        <v>22879</v>
      </c>
      <c r="RC72" s="3">
        <v>155535</v>
      </c>
      <c r="RD72" s="3">
        <v>160798</v>
      </c>
      <c r="RE72" s="3">
        <v>3332941.38</v>
      </c>
      <c r="RF72" s="3">
        <v>77917.7</v>
      </c>
      <c r="RG72" s="3">
        <v>209371</v>
      </c>
      <c r="RH72" s="3">
        <v>269011.59000000003</v>
      </c>
      <c r="RI72" s="3">
        <v>142348.6</v>
      </c>
      <c r="RJ72" s="3">
        <v>1599488.56</v>
      </c>
      <c r="RK72" s="3">
        <v>293476.12</v>
      </c>
      <c r="RL72" s="3">
        <v>50121</v>
      </c>
      <c r="RM72" s="3">
        <v>5724618.1200000001</v>
      </c>
      <c r="RN72" s="3">
        <v>109623.65</v>
      </c>
      <c r="RO72" s="3">
        <v>1529436</v>
      </c>
      <c r="RP72" s="3">
        <v>58573</v>
      </c>
      <c r="RQ72" s="3">
        <v>53504</v>
      </c>
      <c r="RR72" s="3">
        <v>71300.09</v>
      </c>
      <c r="RS72" s="3">
        <v>1271391.92</v>
      </c>
      <c r="RT72" s="3">
        <v>128127</v>
      </c>
      <c r="RU72" s="3">
        <v>304290.02</v>
      </c>
      <c r="RV72" s="3">
        <v>197481.25</v>
      </c>
      <c r="RW72" s="3">
        <v>137091</v>
      </c>
      <c r="RX72" s="3">
        <v>101784.66</v>
      </c>
      <c r="RY72" s="3">
        <v>664437</v>
      </c>
      <c r="RZ72" s="3">
        <v>3968261.2</v>
      </c>
      <c r="SA72" s="3">
        <v>496079</v>
      </c>
      <c r="SB72" s="3">
        <v>219125</v>
      </c>
      <c r="SC72" s="3">
        <v>145902</v>
      </c>
      <c r="SD72" s="3">
        <v>463835.67</v>
      </c>
      <c r="SE72" s="3">
        <v>64890.02</v>
      </c>
      <c r="SF72" s="3">
        <v>28958.86</v>
      </c>
      <c r="SG72" s="3">
        <v>2402128</v>
      </c>
      <c r="SH72" s="3">
        <v>331832</v>
      </c>
      <c r="SI72" s="3">
        <v>816611</v>
      </c>
      <c r="SJ72" s="3">
        <v>248539</v>
      </c>
      <c r="SK72" s="3">
        <v>359968</v>
      </c>
      <c r="SL72" s="3">
        <v>415937.15</v>
      </c>
      <c r="SM72" s="3">
        <v>274405.09999999998</v>
      </c>
      <c r="SN72" s="3">
        <v>334511.8</v>
      </c>
      <c r="SO72" s="3">
        <v>510991.73</v>
      </c>
      <c r="SP72" s="3">
        <v>848361.5</v>
      </c>
      <c r="SQ72" s="3">
        <v>109652</v>
      </c>
      <c r="SR72" s="3">
        <v>949586.65</v>
      </c>
      <c r="SS72" s="3">
        <v>480922.8</v>
      </c>
      <c r="ST72" s="3">
        <v>79366</v>
      </c>
      <c r="SU72" s="3">
        <v>278796.14</v>
      </c>
      <c r="SV72" s="3">
        <v>358415.35</v>
      </c>
      <c r="SW72" s="3">
        <v>6328.8</v>
      </c>
      <c r="SX72" s="3"/>
      <c r="SY72" s="3">
        <v>29624</v>
      </c>
      <c r="SZ72" s="3">
        <v>1411722</v>
      </c>
      <c r="TA72" s="3">
        <v>298458</v>
      </c>
      <c r="TB72" s="3">
        <v>466821.06</v>
      </c>
      <c r="TC72" s="3">
        <v>849723.02</v>
      </c>
      <c r="TD72" s="3">
        <v>1141881.43</v>
      </c>
      <c r="TE72" s="3">
        <v>738257</v>
      </c>
      <c r="TF72" s="3"/>
      <c r="TG72" s="3">
        <v>39737</v>
      </c>
      <c r="TH72" s="3">
        <v>99830</v>
      </c>
      <c r="TI72" s="3">
        <v>265692</v>
      </c>
      <c r="TJ72" s="3">
        <v>151373</v>
      </c>
      <c r="TK72" s="3">
        <v>60512.9</v>
      </c>
      <c r="TL72" s="3">
        <v>92020</v>
      </c>
      <c r="TM72" s="3">
        <v>69284.41</v>
      </c>
      <c r="TN72" s="3">
        <v>67334</v>
      </c>
      <c r="TO72" s="3">
        <v>40835</v>
      </c>
      <c r="TP72" s="3">
        <v>466831.73</v>
      </c>
      <c r="TQ72" s="3">
        <v>495478.79</v>
      </c>
      <c r="TR72" s="3">
        <v>891509.37</v>
      </c>
      <c r="TS72" s="3">
        <v>2158633.4</v>
      </c>
      <c r="TT72" s="3">
        <v>46296.4</v>
      </c>
      <c r="TU72" s="3">
        <v>15675</v>
      </c>
      <c r="TV72" s="3">
        <v>133665.29999999999</v>
      </c>
      <c r="TW72" s="3">
        <v>113985</v>
      </c>
      <c r="TX72" s="3">
        <v>433756.45</v>
      </c>
      <c r="TY72" s="3">
        <v>54810</v>
      </c>
      <c r="TZ72" s="3">
        <v>104996.59</v>
      </c>
      <c r="UA72" s="3">
        <v>657204.47</v>
      </c>
      <c r="UB72" s="3"/>
      <c r="UC72" s="3">
        <v>471301.25</v>
      </c>
      <c r="UD72" s="3">
        <v>979993</v>
      </c>
      <c r="UE72" s="3">
        <v>896271.39</v>
      </c>
      <c r="UF72" s="3">
        <v>508737.4</v>
      </c>
      <c r="UG72" s="3">
        <v>178472.7</v>
      </c>
      <c r="UH72" s="3">
        <v>1309486.1000000001</v>
      </c>
      <c r="UI72" s="3">
        <v>124597.7</v>
      </c>
      <c r="UJ72" s="3">
        <v>554468</v>
      </c>
      <c r="UK72" s="3">
        <v>444999.1</v>
      </c>
      <c r="UL72" s="3">
        <v>1069474.71</v>
      </c>
      <c r="UM72" s="3">
        <v>3821.1</v>
      </c>
      <c r="UN72" s="3">
        <v>130056.5</v>
      </c>
      <c r="UO72" s="3">
        <v>1285025.01</v>
      </c>
      <c r="UP72" s="3">
        <v>8021</v>
      </c>
      <c r="UQ72" s="3">
        <v>636.65</v>
      </c>
      <c r="UR72" s="3">
        <v>4598160.13</v>
      </c>
      <c r="US72" s="3">
        <v>1180894.8600000001</v>
      </c>
      <c r="UT72" s="3">
        <v>788885</v>
      </c>
      <c r="UU72" s="3">
        <v>307336</v>
      </c>
      <c r="UV72" s="3">
        <v>0</v>
      </c>
      <c r="UW72" s="3">
        <v>138354.37</v>
      </c>
      <c r="UX72" s="3">
        <v>84714.1</v>
      </c>
      <c r="UY72" s="3">
        <v>1499219.17</v>
      </c>
      <c r="UZ72" s="3">
        <v>294549.21999999997</v>
      </c>
      <c r="VA72" s="3">
        <v>637186.06000000006</v>
      </c>
      <c r="VB72" s="3"/>
      <c r="VC72" s="3">
        <v>1928734.61</v>
      </c>
      <c r="VD72" s="3">
        <v>775659</v>
      </c>
      <c r="VE72" s="3">
        <v>744108.76</v>
      </c>
      <c r="VF72" s="3">
        <v>1514318.19</v>
      </c>
      <c r="VG72" s="3">
        <v>499115.08</v>
      </c>
      <c r="VH72" s="3">
        <v>381607.25</v>
      </c>
      <c r="VI72" s="3">
        <v>901846.47</v>
      </c>
      <c r="VJ72" s="3">
        <v>60524.19</v>
      </c>
      <c r="VK72" s="3">
        <v>1362119.34</v>
      </c>
      <c r="VL72" s="3">
        <v>984850.26</v>
      </c>
      <c r="VM72" s="3">
        <v>325039.90000000002</v>
      </c>
      <c r="VN72" s="3">
        <v>106112</v>
      </c>
      <c r="VO72" s="3">
        <v>78699.259999999995</v>
      </c>
      <c r="VP72" s="3">
        <v>192376.97</v>
      </c>
      <c r="VQ72" s="3">
        <v>288715</v>
      </c>
      <c r="VR72" s="3">
        <v>199224.6</v>
      </c>
      <c r="VS72" s="3"/>
      <c r="VT72" s="3"/>
      <c r="VU72" s="3">
        <v>72920.73</v>
      </c>
      <c r="VV72" s="3">
        <v>508053.44</v>
      </c>
      <c r="VW72" s="3">
        <v>182695.16</v>
      </c>
      <c r="VX72" s="3">
        <v>3121699.09</v>
      </c>
      <c r="VY72" s="3">
        <v>341162.4</v>
      </c>
      <c r="VZ72" s="3">
        <v>332758.56</v>
      </c>
      <c r="WA72" s="3">
        <v>766633.36</v>
      </c>
      <c r="WB72" s="3">
        <v>141771.10999999999</v>
      </c>
      <c r="WC72" s="3">
        <v>616608.55000000005</v>
      </c>
      <c r="WD72" s="3">
        <v>529322.56999999995</v>
      </c>
      <c r="WE72" s="3">
        <v>65887.8</v>
      </c>
      <c r="WF72" s="3">
        <v>533114.15</v>
      </c>
      <c r="WG72" s="3">
        <v>516543.68</v>
      </c>
      <c r="WH72" s="3">
        <v>88633.03</v>
      </c>
      <c r="WI72" s="3">
        <v>40530</v>
      </c>
      <c r="WJ72" s="3">
        <v>133178.21</v>
      </c>
      <c r="WK72" s="3">
        <v>786751.41</v>
      </c>
      <c r="WL72" s="3">
        <v>360886.44</v>
      </c>
      <c r="WM72" s="3">
        <v>199578.23999999999</v>
      </c>
      <c r="WN72" s="3">
        <v>140274.42000000001</v>
      </c>
      <c r="WO72" s="3">
        <v>54284.69</v>
      </c>
      <c r="WP72" s="3">
        <v>154108.79</v>
      </c>
      <c r="WQ72" s="3">
        <v>91147.73</v>
      </c>
      <c r="WR72" s="3">
        <v>188794.65</v>
      </c>
      <c r="WS72" s="3">
        <v>204439.3</v>
      </c>
      <c r="WT72" s="3">
        <v>2264161.34</v>
      </c>
      <c r="WU72" s="3">
        <v>173743.02</v>
      </c>
      <c r="WV72" s="3"/>
      <c r="WW72" s="3">
        <v>20889.650000000001</v>
      </c>
      <c r="WX72" s="3">
        <v>767160.85</v>
      </c>
      <c r="WY72" s="3">
        <v>900</v>
      </c>
      <c r="WZ72" s="3">
        <v>170923</v>
      </c>
      <c r="XA72" s="3">
        <v>2376769.5</v>
      </c>
      <c r="XB72" s="3">
        <v>2559714</v>
      </c>
      <c r="XC72" s="3">
        <v>600233.65</v>
      </c>
      <c r="XD72" s="3">
        <v>56725.5</v>
      </c>
      <c r="XE72" s="3">
        <v>371149.6</v>
      </c>
      <c r="XF72" s="3">
        <v>285231.93</v>
      </c>
      <c r="XG72" s="3">
        <v>38918</v>
      </c>
      <c r="XH72" s="3">
        <v>410169.2</v>
      </c>
      <c r="XI72" s="3">
        <v>74185</v>
      </c>
      <c r="XJ72" s="3">
        <v>785513.06</v>
      </c>
      <c r="XK72" s="3">
        <v>22705</v>
      </c>
      <c r="XL72" s="3">
        <v>170379</v>
      </c>
      <c r="XM72" s="3">
        <v>16940</v>
      </c>
      <c r="XN72" s="3">
        <v>233200.11</v>
      </c>
      <c r="XO72" s="3">
        <v>66964</v>
      </c>
      <c r="XP72" s="3">
        <v>109355</v>
      </c>
      <c r="XQ72" s="3">
        <v>787060</v>
      </c>
      <c r="XR72" s="3">
        <v>120875</v>
      </c>
      <c r="XS72" s="3">
        <v>285923.63</v>
      </c>
      <c r="XT72" s="3">
        <v>228613.49</v>
      </c>
      <c r="XU72" s="3">
        <v>142723.5</v>
      </c>
      <c r="XV72" s="3">
        <v>212769.2</v>
      </c>
      <c r="XW72" s="3">
        <v>98994.3</v>
      </c>
      <c r="XX72" s="3">
        <v>320024</v>
      </c>
      <c r="XY72" s="3">
        <v>2183845.44</v>
      </c>
      <c r="XZ72" s="3">
        <v>164833.14000000001</v>
      </c>
      <c r="YA72" s="3">
        <v>283279.5</v>
      </c>
      <c r="YB72" s="3">
        <v>445187.06</v>
      </c>
      <c r="YC72" s="3">
        <v>661644.09</v>
      </c>
      <c r="YD72" s="3">
        <v>207323.18</v>
      </c>
      <c r="YE72" s="3">
        <v>443388</v>
      </c>
      <c r="YF72" s="3">
        <v>410617.02</v>
      </c>
      <c r="YG72" s="3">
        <v>0</v>
      </c>
      <c r="YH72" s="3">
        <v>119312.17</v>
      </c>
      <c r="YI72" s="3">
        <v>228736.81</v>
      </c>
      <c r="YJ72" s="3"/>
      <c r="YK72" s="3">
        <v>208704.94</v>
      </c>
      <c r="YL72" s="3">
        <v>123160.55</v>
      </c>
      <c r="YM72" s="3">
        <v>38996</v>
      </c>
      <c r="YN72" s="3">
        <v>131926.82999999999</v>
      </c>
      <c r="YO72" s="3">
        <v>56180</v>
      </c>
      <c r="YP72" s="3">
        <v>190491.4</v>
      </c>
      <c r="YQ72" s="3">
        <v>75097</v>
      </c>
      <c r="YR72" s="3">
        <v>61998.5</v>
      </c>
      <c r="YS72" s="3"/>
      <c r="YT72" s="3">
        <v>57095.74</v>
      </c>
      <c r="YU72" s="3">
        <v>840735</v>
      </c>
      <c r="YV72" s="3">
        <v>25298</v>
      </c>
      <c r="YW72" s="3">
        <v>196212</v>
      </c>
      <c r="YX72" s="3">
        <v>363270.18</v>
      </c>
      <c r="YY72" s="3">
        <v>74571</v>
      </c>
      <c r="YZ72" s="3">
        <v>453189.9</v>
      </c>
      <c r="ZA72" s="3">
        <v>73792</v>
      </c>
      <c r="ZB72" s="3">
        <v>4251389</v>
      </c>
      <c r="ZC72" s="3">
        <v>702250.8</v>
      </c>
      <c r="ZD72" s="3">
        <v>114267.58</v>
      </c>
      <c r="ZE72" s="3">
        <v>270876.43</v>
      </c>
      <c r="ZF72" s="3">
        <v>364418</v>
      </c>
      <c r="ZG72" s="3"/>
      <c r="ZH72" s="3">
        <v>156237.73000000001</v>
      </c>
      <c r="ZI72" s="3">
        <v>45444.98</v>
      </c>
      <c r="ZJ72" s="3">
        <v>597583.64</v>
      </c>
      <c r="ZK72" s="3">
        <v>47671</v>
      </c>
      <c r="ZL72" s="3">
        <v>322623.01</v>
      </c>
      <c r="ZM72" s="3">
        <v>320693.12</v>
      </c>
      <c r="ZN72" s="3">
        <v>2945677.16</v>
      </c>
      <c r="ZO72" s="3">
        <v>13517</v>
      </c>
      <c r="ZP72" s="3">
        <v>244066</v>
      </c>
      <c r="ZQ72" s="3">
        <v>62839</v>
      </c>
      <c r="ZR72" s="3">
        <v>74978.75</v>
      </c>
      <c r="ZS72" s="3">
        <v>87843.34</v>
      </c>
      <c r="ZT72" s="3">
        <v>48397.73</v>
      </c>
      <c r="ZU72" s="3">
        <v>1708180.55</v>
      </c>
      <c r="ZV72" s="3">
        <v>75550.679999999993</v>
      </c>
      <c r="ZW72" s="3">
        <v>205760</v>
      </c>
      <c r="ZX72" s="3">
        <v>0</v>
      </c>
      <c r="ZY72" s="3">
        <v>43028</v>
      </c>
      <c r="ZZ72" s="3">
        <v>3450</v>
      </c>
      <c r="AAA72" s="3">
        <v>2945261.62</v>
      </c>
      <c r="AAB72" s="3">
        <v>3180</v>
      </c>
      <c r="AAC72" s="3">
        <v>291482.2</v>
      </c>
      <c r="AAD72" s="3">
        <v>246765.65</v>
      </c>
      <c r="AAE72" s="3">
        <v>48373</v>
      </c>
      <c r="AAF72" s="3">
        <v>131150.21</v>
      </c>
      <c r="AAG72" s="3">
        <v>54145</v>
      </c>
      <c r="AAH72" s="3">
        <v>165005.38</v>
      </c>
      <c r="AAI72" s="3">
        <v>1776884.45</v>
      </c>
      <c r="AAJ72" s="3">
        <v>118695.99</v>
      </c>
      <c r="AAK72" s="3">
        <v>28129</v>
      </c>
      <c r="AAL72" s="3">
        <v>158592.22</v>
      </c>
      <c r="AAM72" s="3">
        <v>64093</v>
      </c>
      <c r="AAN72" s="3">
        <v>50619.12</v>
      </c>
      <c r="AAO72" s="3">
        <v>71589.149999999994</v>
      </c>
      <c r="AAP72" s="3">
        <v>95907</v>
      </c>
      <c r="AAQ72" s="3">
        <v>66169.100000000006</v>
      </c>
      <c r="AAR72" s="3">
        <v>174766.13</v>
      </c>
      <c r="AAS72" s="3">
        <v>45845.35</v>
      </c>
      <c r="AAT72" s="3">
        <v>2193202.67</v>
      </c>
      <c r="AAU72" s="3">
        <v>72690.100000000006</v>
      </c>
      <c r="AAV72" s="3">
        <v>70773</v>
      </c>
      <c r="AAW72" s="3">
        <v>22490</v>
      </c>
      <c r="AAX72" s="3">
        <v>51848</v>
      </c>
      <c r="AAY72" s="3">
        <v>73621.009999999995</v>
      </c>
      <c r="AAZ72" s="3">
        <v>830999.9</v>
      </c>
      <c r="ABA72" s="3">
        <v>2598819.64</v>
      </c>
      <c r="ABB72" s="3"/>
      <c r="ABC72" s="3">
        <v>12950</v>
      </c>
      <c r="ABD72" s="3">
        <v>157372</v>
      </c>
      <c r="ABE72" s="3">
        <v>64790</v>
      </c>
      <c r="ABF72" s="3">
        <v>56123</v>
      </c>
      <c r="ABG72" s="3">
        <v>1008829.41</v>
      </c>
      <c r="ABH72" s="3">
        <v>42885</v>
      </c>
      <c r="ABI72" s="3">
        <v>67631</v>
      </c>
      <c r="ABJ72" s="3"/>
      <c r="ABK72" s="3">
        <v>166278.5</v>
      </c>
      <c r="ABL72" s="3">
        <v>75222</v>
      </c>
      <c r="ABM72" s="3"/>
      <c r="ABN72" s="3"/>
      <c r="ABO72" s="3">
        <v>44642.6</v>
      </c>
      <c r="ABP72" s="3">
        <v>99965.84</v>
      </c>
      <c r="ABQ72" s="3">
        <v>179448.75</v>
      </c>
      <c r="ABR72" s="3">
        <v>60287.96</v>
      </c>
      <c r="ABS72" s="3">
        <v>90886</v>
      </c>
      <c r="ABT72" s="3">
        <v>106594</v>
      </c>
      <c r="ABU72" s="3">
        <v>49524.959999999999</v>
      </c>
      <c r="ABV72" s="3">
        <v>4876762.75</v>
      </c>
      <c r="ABW72" s="3">
        <v>206696.29</v>
      </c>
      <c r="ABX72" s="3">
        <v>288166.90000000002</v>
      </c>
      <c r="ABY72" s="3"/>
      <c r="ABZ72" s="3">
        <v>223749.6</v>
      </c>
      <c r="ACA72" s="3">
        <v>42045.63</v>
      </c>
      <c r="ACB72" s="3"/>
      <c r="ACC72" s="3">
        <v>31948.5</v>
      </c>
      <c r="ACD72" s="3">
        <v>2122648.0099999998</v>
      </c>
      <c r="ACE72" s="3">
        <v>827310.85</v>
      </c>
      <c r="ACF72" s="3">
        <v>97303.8</v>
      </c>
      <c r="ACG72" s="3">
        <v>79684</v>
      </c>
      <c r="ACH72" s="3">
        <v>66322</v>
      </c>
      <c r="ACI72" s="3">
        <v>428594</v>
      </c>
      <c r="ACJ72" s="3">
        <v>75332.399999999994</v>
      </c>
      <c r="ACK72" s="3">
        <v>139394</v>
      </c>
      <c r="ACL72" s="3">
        <v>155457</v>
      </c>
      <c r="ACM72" s="3">
        <v>317908.61</v>
      </c>
      <c r="ACN72" s="3">
        <v>2012364.17</v>
      </c>
      <c r="ACO72" s="3">
        <v>169299.84</v>
      </c>
      <c r="ACP72" s="3">
        <v>67933.8</v>
      </c>
      <c r="ACQ72" s="3">
        <v>85723</v>
      </c>
      <c r="ACR72" s="3">
        <v>186331</v>
      </c>
      <c r="ACS72" s="3">
        <v>28069.31</v>
      </c>
      <c r="ACT72" s="3">
        <v>246432.5</v>
      </c>
      <c r="ACU72" s="3">
        <v>338017</v>
      </c>
      <c r="ACV72" s="3">
        <v>68923</v>
      </c>
      <c r="ACW72" s="3">
        <v>1516448.8</v>
      </c>
      <c r="ACX72" s="3">
        <v>2637770.7799999998</v>
      </c>
      <c r="ACY72" s="3">
        <v>93317.24</v>
      </c>
      <c r="ACZ72" s="3">
        <v>122598.7</v>
      </c>
      <c r="ADA72" s="3">
        <v>60134</v>
      </c>
      <c r="ADB72" s="3">
        <v>2085</v>
      </c>
      <c r="ADC72" s="3">
        <v>203307.1</v>
      </c>
      <c r="ADD72" s="3">
        <v>49556.99</v>
      </c>
      <c r="ADE72" s="3">
        <v>47958.5</v>
      </c>
      <c r="ADF72" s="3">
        <v>30323</v>
      </c>
      <c r="ADG72" s="3">
        <v>1204760.8</v>
      </c>
      <c r="ADH72" s="3">
        <v>737041.2</v>
      </c>
      <c r="ADI72" s="3">
        <v>86894</v>
      </c>
      <c r="ADJ72" s="3">
        <v>153061.5</v>
      </c>
      <c r="ADK72" s="3">
        <v>209517</v>
      </c>
      <c r="ADL72" s="3">
        <v>90151</v>
      </c>
      <c r="ADM72" s="3">
        <v>104228</v>
      </c>
      <c r="ADN72" s="3">
        <v>103775.4</v>
      </c>
      <c r="ADO72" s="3">
        <v>138886.04999999999</v>
      </c>
      <c r="ADP72" s="3">
        <v>130746.89</v>
      </c>
      <c r="ADQ72" s="3">
        <v>51332</v>
      </c>
      <c r="ADR72" s="3">
        <v>461840.41</v>
      </c>
      <c r="ADS72" s="3">
        <v>85849</v>
      </c>
      <c r="ADT72" s="3">
        <v>1675789.7</v>
      </c>
      <c r="ADU72" s="3">
        <v>309533.5</v>
      </c>
      <c r="ADV72" s="3">
        <v>137312</v>
      </c>
      <c r="ADW72" s="3">
        <v>75831.05</v>
      </c>
      <c r="ADX72" s="3">
        <v>111953</v>
      </c>
      <c r="ADY72" s="3"/>
      <c r="ADZ72" s="3">
        <v>88322</v>
      </c>
      <c r="AEA72" s="3">
        <v>197789</v>
      </c>
      <c r="AEB72" s="3">
        <v>185066.67</v>
      </c>
      <c r="AEC72" s="3">
        <v>67496</v>
      </c>
      <c r="AED72" s="3">
        <v>283194.2</v>
      </c>
      <c r="AEE72" s="3">
        <v>94086.55</v>
      </c>
      <c r="AEF72" s="3">
        <v>1924632</v>
      </c>
      <c r="AEG72" s="3">
        <v>101918.2</v>
      </c>
      <c r="AEH72" s="3">
        <v>30798</v>
      </c>
      <c r="AEI72" s="3">
        <v>220688</v>
      </c>
      <c r="AEJ72" s="3">
        <v>280590.59999999998</v>
      </c>
      <c r="AEK72" s="3">
        <v>80811.7</v>
      </c>
      <c r="AEL72" s="3">
        <v>76912.25</v>
      </c>
      <c r="AEM72" s="3">
        <v>67437.72</v>
      </c>
      <c r="AEN72" s="3">
        <v>149564</v>
      </c>
      <c r="AEO72" s="3">
        <v>176657</v>
      </c>
      <c r="AEP72" s="3">
        <v>37750</v>
      </c>
      <c r="AEQ72" s="3">
        <v>1195093.2</v>
      </c>
      <c r="AER72" s="3">
        <v>393583.35</v>
      </c>
      <c r="AES72" s="3">
        <v>36779</v>
      </c>
      <c r="AET72" s="3">
        <v>40841</v>
      </c>
      <c r="AEU72" s="3">
        <v>98698.5</v>
      </c>
      <c r="AEV72" s="3">
        <v>11450</v>
      </c>
      <c r="AEW72" s="3">
        <v>29865</v>
      </c>
      <c r="AEX72" s="3"/>
      <c r="AEY72" s="3">
        <v>3095980.99</v>
      </c>
      <c r="AEZ72" s="3">
        <v>1219121.6000000001</v>
      </c>
      <c r="AFA72" s="3">
        <v>405289.4</v>
      </c>
      <c r="AFB72" s="3">
        <v>33547.519999999997</v>
      </c>
      <c r="AFC72" s="3">
        <v>172528.4</v>
      </c>
      <c r="AFD72" s="3">
        <v>129854</v>
      </c>
      <c r="AFE72" s="3">
        <v>112307</v>
      </c>
      <c r="AFF72" s="3">
        <v>159486.01999999999</v>
      </c>
      <c r="AFG72" s="3">
        <v>125076.16</v>
      </c>
      <c r="AFH72" s="3">
        <v>145751.78</v>
      </c>
      <c r="AFI72" s="3">
        <v>56036</v>
      </c>
      <c r="AFJ72" s="3">
        <v>54105.79</v>
      </c>
      <c r="AFK72" s="3">
        <v>50815.91</v>
      </c>
      <c r="AFL72" s="3">
        <v>27120</v>
      </c>
      <c r="AFM72" s="3">
        <v>54306.45</v>
      </c>
      <c r="AFN72" s="3">
        <v>82009</v>
      </c>
      <c r="AFO72" s="3">
        <v>11570.79</v>
      </c>
      <c r="AFP72" s="3">
        <v>1068504.51</v>
      </c>
      <c r="AFQ72" s="3">
        <v>38942.480000000003</v>
      </c>
      <c r="AFR72" s="3">
        <v>36011.33</v>
      </c>
      <c r="AFS72" s="3">
        <v>229952.45</v>
      </c>
      <c r="AFT72" s="3">
        <v>36106</v>
      </c>
      <c r="AFU72" s="3">
        <v>89957.2</v>
      </c>
      <c r="AFV72" s="3">
        <v>335238950.27000016</v>
      </c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</row>
    <row r="73" spans="1:942" s="2" customFormat="1" x14ac:dyDescent="0.2">
      <c r="B73" s="2" t="s">
        <v>232</v>
      </c>
      <c r="C73" s="2" t="s">
        <v>233</v>
      </c>
      <c r="D73" s="3"/>
      <c r="E73" s="3">
        <v>390910</v>
      </c>
      <c r="F73" s="3"/>
      <c r="G73" s="3"/>
      <c r="H73" s="3">
        <v>1170991.3999999999</v>
      </c>
      <c r="I73" s="3"/>
      <c r="J73" s="3"/>
      <c r="K73" s="3"/>
      <c r="L73" s="3">
        <v>161264</v>
      </c>
      <c r="M73" s="3">
        <v>17500</v>
      </c>
      <c r="N73" s="3">
        <v>265347</v>
      </c>
      <c r="O73" s="3"/>
      <c r="P73" s="3">
        <v>55263</v>
      </c>
      <c r="Q73" s="3"/>
      <c r="R73" s="3"/>
      <c r="S73" s="3">
        <v>64336</v>
      </c>
      <c r="T73" s="3">
        <v>800350.5</v>
      </c>
      <c r="U73" s="3"/>
      <c r="V73" s="3">
        <v>134390</v>
      </c>
      <c r="W73" s="3">
        <v>39193</v>
      </c>
      <c r="X73" s="3">
        <v>169324.24</v>
      </c>
      <c r="Y73" s="3">
        <v>9930</v>
      </c>
      <c r="Z73" s="3">
        <v>24971</v>
      </c>
      <c r="AA73" s="3">
        <v>147225.64000000001</v>
      </c>
      <c r="AB73" s="3">
        <v>65149.599999999999</v>
      </c>
      <c r="AC73" s="3">
        <v>117331.6</v>
      </c>
      <c r="AD73" s="3">
        <v>9615</v>
      </c>
      <c r="AE73" s="3">
        <v>240735.75</v>
      </c>
      <c r="AF73" s="3">
        <v>8301</v>
      </c>
      <c r="AG73" s="3">
        <v>63097</v>
      </c>
      <c r="AH73" s="3">
        <v>6103</v>
      </c>
      <c r="AI73" s="3">
        <v>31420</v>
      </c>
      <c r="AJ73" s="3">
        <v>390759.8</v>
      </c>
      <c r="AK73" s="3">
        <v>116696.96000000001</v>
      </c>
      <c r="AL73" s="3">
        <v>39641</v>
      </c>
      <c r="AM73" s="3">
        <v>24635</v>
      </c>
      <c r="AN73" s="3">
        <v>13340</v>
      </c>
      <c r="AO73" s="3">
        <v>5189</v>
      </c>
      <c r="AP73" s="3">
        <v>53201.37</v>
      </c>
      <c r="AQ73" s="3">
        <v>58532.83</v>
      </c>
      <c r="AR73" s="3">
        <v>36209.5</v>
      </c>
      <c r="AS73" s="3">
        <v>33522</v>
      </c>
      <c r="AT73" s="3">
        <v>114515</v>
      </c>
      <c r="AU73" s="3">
        <v>45933.41</v>
      </c>
      <c r="AV73" s="3">
        <v>29064</v>
      </c>
      <c r="AW73" s="3">
        <v>90017</v>
      </c>
      <c r="AX73" s="3">
        <v>214810.8</v>
      </c>
      <c r="AY73" s="3">
        <v>104301.95</v>
      </c>
      <c r="AZ73" s="3">
        <v>36165</v>
      </c>
      <c r="BA73" s="3">
        <v>17228</v>
      </c>
      <c r="BB73" s="3"/>
      <c r="BC73" s="3">
        <v>77259</v>
      </c>
      <c r="BD73" s="3">
        <v>109735</v>
      </c>
      <c r="BE73" s="3">
        <v>33900</v>
      </c>
      <c r="BF73" s="3">
        <v>19470</v>
      </c>
      <c r="BG73" s="3">
        <v>600</v>
      </c>
      <c r="BH73" s="3"/>
      <c r="BI73" s="3">
        <v>142630</v>
      </c>
      <c r="BJ73" s="3">
        <v>800</v>
      </c>
      <c r="BK73" s="3">
        <v>139310.6</v>
      </c>
      <c r="BL73" s="3">
        <v>0</v>
      </c>
      <c r="BM73" s="3">
        <v>246258.2</v>
      </c>
      <c r="BN73" s="3">
        <v>68310</v>
      </c>
      <c r="BO73" s="3">
        <v>6883601.5099999998</v>
      </c>
      <c r="BP73" s="3">
        <v>188324.56</v>
      </c>
      <c r="BQ73" s="3">
        <v>12125</v>
      </c>
      <c r="BR73" s="3">
        <v>2434</v>
      </c>
      <c r="BS73" s="3">
        <v>287345.59999999998</v>
      </c>
      <c r="BT73" s="3"/>
      <c r="BU73" s="3">
        <v>57203</v>
      </c>
      <c r="BV73" s="3">
        <v>25720</v>
      </c>
      <c r="BW73" s="3">
        <v>33710</v>
      </c>
      <c r="BX73" s="3">
        <v>33970</v>
      </c>
      <c r="BY73" s="3">
        <v>19050</v>
      </c>
      <c r="BZ73" s="3">
        <v>76134</v>
      </c>
      <c r="CA73" s="3">
        <v>32634.62</v>
      </c>
      <c r="CB73" s="3">
        <v>102186.14</v>
      </c>
      <c r="CC73" s="3">
        <v>171895</v>
      </c>
      <c r="CD73" s="3">
        <v>564539</v>
      </c>
      <c r="CE73" s="3">
        <v>241670</v>
      </c>
      <c r="CF73" s="3">
        <v>13075</v>
      </c>
      <c r="CG73" s="3">
        <v>16879</v>
      </c>
      <c r="CH73" s="3"/>
      <c r="CI73" s="3">
        <v>91900</v>
      </c>
      <c r="CJ73" s="3">
        <v>3620</v>
      </c>
      <c r="CK73" s="3"/>
      <c r="CL73" s="3">
        <v>13735</v>
      </c>
      <c r="CM73" s="3">
        <v>14000</v>
      </c>
      <c r="CN73" s="3">
        <v>5973.05</v>
      </c>
      <c r="CO73" s="3">
        <v>71570</v>
      </c>
      <c r="CP73" s="3">
        <v>6860</v>
      </c>
      <c r="CQ73" s="3">
        <v>7443636.9000000004</v>
      </c>
      <c r="CR73" s="3">
        <v>98291.38</v>
      </c>
      <c r="CS73" s="3">
        <v>9385</v>
      </c>
      <c r="CT73" s="3">
        <v>33691</v>
      </c>
      <c r="CU73" s="3">
        <v>179505.85</v>
      </c>
      <c r="CV73" s="3">
        <v>162879.04999999999</v>
      </c>
      <c r="CW73" s="3">
        <v>90303</v>
      </c>
      <c r="CX73" s="3">
        <v>318660</v>
      </c>
      <c r="CY73" s="3">
        <v>516834.5</v>
      </c>
      <c r="CZ73" s="3">
        <v>3743472.75</v>
      </c>
      <c r="DA73" s="3">
        <v>206125.25</v>
      </c>
      <c r="DB73" s="3">
        <v>17885</v>
      </c>
      <c r="DC73" s="3">
        <v>774067.22</v>
      </c>
      <c r="DD73" s="3">
        <v>178659.04</v>
      </c>
      <c r="DE73" s="3">
        <v>59449.83</v>
      </c>
      <c r="DF73" s="3">
        <v>18300</v>
      </c>
      <c r="DG73" s="3">
        <v>267069</v>
      </c>
      <c r="DH73" s="3"/>
      <c r="DI73" s="3">
        <v>28479.4</v>
      </c>
      <c r="DJ73" s="3"/>
      <c r="DK73" s="3">
        <v>2654720.54</v>
      </c>
      <c r="DL73" s="3">
        <v>21495.85</v>
      </c>
      <c r="DM73" s="3">
        <v>56062.32</v>
      </c>
      <c r="DN73" s="3">
        <v>8190</v>
      </c>
      <c r="DO73" s="3">
        <v>11092.97</v>
      </c>
      <c r="DP73" s="3">
        <v>70588.45</v>
      </c>
      <c r="DQ73" s="3"/>
      <c r="DR73" s="3">
        <v>6149.6</v>
      </c>
      <c r="DS73" s="3">
        <v>160376</v>
      </c>
      <c r="DT73" s="3">
        <v>105684.9</v>
      </c>
      <c r="DU73" s="3">
        <v>92230.080000000002</v>
      </c>
      <c r="DV73" s="3"/>
      <c r="DW73" s="3">
        <v>74405</v>
      </c>
      <c r="DX73" s="3">
        <v>119709.2</v>
      </c>
      <c r="DY73" s="3">
        <v>479327.5</v>
      </c>
      <c r="DZ73" s="3">
        <v>89260</v>
      </c>
      <c r="EA73" s="3">
        <v>415926</v>
      </c>
      <c r="EB73" s="3">
        <v>1011608.04</v>
      </c>
      <c r="EC73" s="3">
        <v>200192.3</v>
      </c>
      <c r="ED73" s="3">
        <v>306500</v>
      </c>
      <c r="EE73" s="3">
        <v>109337.9</v>
      </c>
      <c r="EF73" s="3">
        <v>7710</v>
      </c>
      <c r="EG73" s="3">
        <v>9800</v>
      </c>
      <c r="EH73" s="3">
        <v>690592.93</v>
      </c>
      <c r="EI73" s="3">
        <v>97606</v>
      </c>
      <c r="EJ73" s="3">
        <v>326753</v>
      </c>
      <c r="EK73" s="3">
        <v>189665</v>
      </c>
      <c r="EL73" s="3">
        <v>37265</v>
      </c>
      <c r="EM73" s="3">
        <v>98178.2</v>
      </c>
      <c r="EN73" s="3">
        <v>195844.25</v>
      </c>
      <c r="EO73" s="3">
        <v>7653.5</v>
      </c>
      <c r="EP73" s="3">
        <v>54927</v>
      </c>
      <c r="EQ73" s="3">
        <v>81370</v>
      </c>
      <c r="ER73" s="3">
        <v>27913.72</v>
      </c>
      <c r="ES73" s="3">
        <v>10560</v>
      </c>
      <c r="ET73" s="3">
        <v>33708806.359999999</v>
      </c>
      <c r="EU73" s="3">
        <v>5150</v>
      </c>
      <c r="EV73" s="3">
        <v>7540</v>
      </c>
      <c r="EW73" s="3">
        <v>1991471.7</v>
      </c>
      <c r="EX73" s="3"/>
      <c r="EY73" s="3">
        <v>40000</v>
      </c>
      <c r="EZ73" s="3">
        <v>110077.35</v>
      </c>
      <c r="FA73" s="3">
        <v>103365</v>
      </c>
      <c r="FB73" s="3">
        <v>35565.82</v>
      </c>
      <c r="FC73" s="3"/>
      <c r="FD73" s="3">
        <v>797445.2</v>
      </c>
      <c r="FE73" s="3"/>
      <c r="FF73" s="3">
        <v>730951.75</v>
      </c>
      <c r="FG73" s="3">
        <v>31735</v>
      </c>
      <c r="FH73" s="3">
        <v>271467.2</v>
      </c>
      <c r="FI73" s="3">
        <v>117833.9</v>
      </c>
      <c r="FJ73" s="3">
        <v>126568.46</v>
      </c>
      <c r="FK73" s="3">
        <v>580407</v>
      </c>
      <c r="FL73" s="3"/>
      <c r="FM73" s="3"/>
      <c r="FN73" s="3">
        <v>61823.199999999997</v>
      </c>
      <c r="FO73" s="3">
        <v>4477.47</v>
      </c>
      <c r="FP73" s="3">
        <v>171834.02</v>
      </c>
      <c r="FQ73" s="3"/>
      <c r="FR73" s="3">
        <v>1338837.4099999999</v>
      </c>
      <c r="FS73" s="3">
        <v>419210.85</v>
      </c>
      <c r="FT73" s="3">
        <v>120333.2</v>
      </c>
      <c r="FU73" s="3">
        <v>122159</v>
      </c>
      <c r="FV73" s="3"/>
      <c r="FW73" s="3">
        <v>63099.05</v>
      </c>
      <c r="FX73" s="3"/>
      <c r="FY73" s="3">
        <v>221952</v>
      </c>
      <c r="FZ73" s="3"/>
      <c r="GA73" s="3">
        <v>16800</v>
      </c>
      <c r="GB73" s="3">
        <v>16280</v>
      </c>
      <c r="GC73" s="3"/>
      <c r="GD73" s="3">
        <v>28670</v>
      </c>
      <c r="GE73" s="3">
        <v>252873.2</v>
      </c>
      <c r="GF73" s="3">
        <v>75466</v>
      </c>
      <c r="GG73" s="3">
        <v>13410</v>
      </c>
      <c r="GH73" s="3"/>
      <c r="GI73" s="3"/>
      <c r="GJ73" s="3"/>
      <c r="GK73" s="3"/>
      <c r="GL73" s="3"/>
      <c r="GM73" s="3"/>
      <c r="GN73" s="3"/>
      <c r="GO73" s="3">
        <v>8749</v>
      </c>
      <c r="GP73" s="3">
        <v>396820</v>
      </c>
      <c r="GQ73" s="3">
        <v>38026</v>
      </c>
      <c r="GR73" s="3">
        <v>141702.43</v>
      </c>
      <c r="GS73" s="3">
        <v>80731</v>
      </c>
      <c r="GT73" s="3">
        <v>386318.74</v>
      </c>
      <c r="GU73" s="3">
        <v>3446103.73</v>
      </c>
      <c r="GV73" s="3">
        <v>6575</v>
      </c>
      <c r="GW73" s="3">
        <v>91896.42</v>
      </c>
      <c r="GX73" s="3">
        <v>42808.800000000003</v>
      </c>
      <c r="GY73" s="3">
        <v>467314.3</v>
      </c>
      <c r="GZ73" s="3">
        <v>2400</v>
      </c>
      <c r="HA73" s="3">
        <v>11736.04</v>
      </c>
      <c r="HB73" s="3">
        <v>67398.649999999994</v>
      </c>
      <c r="HC73" s="3"/>
      <c r="HD73" s="3">
        <v>9842</v>
      </c>
      <c r="HE73" s="3">
        <v>370</v>
      </c>
      <c r="HF73" s="3">
        <v>577026.19999999995</v>
      </c>
      <c r="HG73" s="3">
        <v>114086.88</v>
      </c>
      <c r="HH73" s="3">
        <v>25005.69</v>
      </c>
      <c r="HI73" s="3">
        <v>24734</v>
      </c>
      <c r="HJ73" s="3">
        <v>9436.17</v>
      </c>
      <c r="HK73" s="3">
        <v>82892</v>
      </c>
      <c r="HL73" s="3">
        <v>1354</v>
      </c>
      <c r="HM73" s="3">
        <v>66067.600000000006</v>
      </c>
      <c r="HN73" s="3">
        <v>20621.5</v>
      </c>
      <c r="HO73" s="3">
        <v>148564.47</v>
      </c>
      <c r="HP73" s="3">
        <v>239501.55</v>
      </c>
      <c r="HQ73" s="3">
        <v>3670</v>
      </c>
      <c r="HR73" s="3">
        <v>200872.8</v>
      </c>
      <c r="HS73" s="3">
        <v>276040.53999999998</v>
      </c>
      <c r="HT73" s="3">
        <v>43442.18</v>
      </c>
      <c r="HU73" s="3">
        <v>64521</v>
      </c>
      <c r="HV73" s="3">
        <v>9897881.0999999996</v>
      </c>
      <c r="HW73" s="3">
        <v>3654361.21</v>
      </c>
      <c r="HX73" s="3">
        <v>1053.3</v>
      </c>
      <c r="HY73" s="3">
        <v>24031</v>
      </c>
      <c r="HZ73" s="3"/>
      <c r="IA73" s="3">
        <v>4288</v>
      </c>
      <c r="IB73" s="3">
        <v>43627.24</v>
      </c>
      <c r="IC73" s="3">
        <v>17701</v>
      </c>
      <c r="ID73" s="3">
        <v>24257.39</v>
      </c>
      <c r="IE73" s="3">
        <v>87793.55</v>
      </c>
      <c r="IF73" s="3">
        <v>205710.7</v>
      </c>
      <c r="IG73" s="3">
        <v>30614.46</v>
      </c>
      <c r="IH73" s="3">
        <v>3317202.39</v>
      </c>
      <c r="II73" s="3">
        <v>10070</v>
      </c>
      <c r="IJ73" s="3">
        <v>302067.25</v>
      </c>
      <c r="IK73" s="3">
        <v>107911.22</v>
      </c>
      <c r="IL73" s="3">
        <v>38870.400000000001</v>
      </c>
      <c r="IM73" s="3">
        <v>12220</v>
      </c>
      <c r="IN73" s="3">
        <v>11282</v>
      </c>
      <c r="IO73" s="3">
        <v>740677.75</v>
      </c>
      <c r="IP73" s="3">
        <v>23380</v>
      </c>
      <c r="IQ73" s="3">
        <v>46330.65</v>
      </c>
      <c r="IR73" s="3">
        <v>16547.419999999998</v>
      </c>
      <c r="IS73" s="3">
        <v>2261619.85</v>
      </c>
      <c r="IT73" s="3">
        <v>69757.350000000006</v>
      </c>
      <c r="IU73" s="3">
        <v>35285</v>
      </c>
      <c r="IV73" s="3"/>
      <c r="IW73" s="3"/>
      <c r="IX73" s="3">
        <v>149672</v>
      </c>
      <c r="IY73" s="3">
        <v>14590</v>
      </c>
      <c r="IZ73" s="3">
        <v>8634</v>
      </c>
      <c r="JA73" s="3">
        <v>251357.22</v>
      </c>
      <c r="JB73" s="3">
        <v>3490</v>
      </c>
      <c r="JC73" s="3">
        <v>158329</v>
      </c>
      <c r="JD73" s="3">
        <v>91524</v>
      </c>
      <c r="JE73" s="3"/>
      <c r="JF73" s="3">
        <v>231868.57</v>
      </c>
      <c r="JG73" s="3">
        <v>16120</v>
      </c>
      <c r="JH73" s="3">
        <v>99614.2</v>
      </c>
      <c r="JI73" s="3">
        <v>31375.8</v>
      </c>
      <c r="JJ73" s="3">
        <v>235060.24</v>
      </c>
      <c r="JK73" s="3">
        <v>3500</v>
      </c>
      <c r="JL73" s="3">
        <v>949838.52</v>
      </c>
      <c r="JM73" s="3">
        <v>362979.35</v>
      </c>
      <c r="JN73" s="3">
        <v>33460</v>
      </c>
      <c r="JO73" s="3">
        <v>21490</v>
      </c>
      <c r="JP73" s="3">
        <v>69083.399999999994</v>
      </c>
      <c r="JQ73" s="3">
        <v>73715</v>
      </c>
      <c r="JR73" s="3">
        <v>667</v>
      </c>
      <c r="JS73" s="3">
        <v>27640</v>
      </c>
      <c r="JT73" s="3">
        <v>146321.29999999999</v>
      </c>
      <c r="JU73" s="3">
        <v>4421440.46</v>
      </c>
      <c r="JV73" s="3">
        <v>1139473.3700000001</v>
      </c>
      <c r="JW73" s="3">
        <v>64056.7</v>
      </c>
      <c r="JX73" s="3">
        <v>2930</v>
      </c>
      <c r="JY73" s="3">
        <v>300922.73</v>
      </c>
      <c r="JZ73" s="3">
        <v>52620.6</v>
      </c>
      <c r="KA73" s="3">
        <v>98904.08</v>
      </c>
      <c r="KB73" s="3">
        <v>159090.79999999999</v>
      </c>
      <c r="KC73" s="3">
        <v>11200</v>
      </c>
      <c r="KD73" s="3">
        <v>376172.1</v>
      </c>
      <c r="KE73" s="3">
        <v>14645</v>
      </c>
      <c r="KF73" s="3">
        <v>53760</v>
      </c>
      <c r="KG73" s="3">
        <v>265221.5</v>
      </c>
      <c r="KH73" s="3">
        <v>63450.8</v>
      </c>
      <c r="KI73" s="3">
        <v>1277594.95</v>
      </c>
      <c r="KJ73" s="3">
        <v>41415</v>
      </c>
      <c r="KK73" s="3">
        <v>1198299.1299999999</v>
      </c>
      <c r="KL73" s="3">
        <v>56934</v>
      </c>
      <c r="KM73" s="3">
        <v>24987</v>
      </c>
      <c r="KN73" s="3">
        <v>96132.1</v>
      </c>
      <c r="KO73" s="3">
        <v>30597</v>
      </c>
      <c r="KP73" s="3">
        <v>14251</v>
      </c>
      <c r="KQ73" s="3">
        <v>8892</v>
      </c>
      <c r="KR73" s="3">
        <v>47545</v>
      </c>
      <c r="KS73" s="3">
        <v>320218.90000000002</v>
      </c>
      <c r="KT73" s="3">
        <v>127450</v>
      </c>
      <c r="KU73" s="3">
        <v>9190</v>
      </c>
      <c r="KV73" s="3">
        <v>244480</v>
      </c>
      <c r="KW73" s="3">
        <v>177873.72</v>
      </c>
      <c r="KX73" s="3">
        <v>139638.85999999999</v>
      </c>
      <c r="KY73" s="3"/>
      <c r="KZ73" s="3">
        <v>10117.799999999999</v>
      </c>
      <c r="LA73" s="3">
        <v>62546.5</v>
      </c>
      <c r="LB73" s="3">
        <v>134914</v>
      </c>
      <c r="LC73" s="3">
        <v>48226</v>
      </c>
      <c r="LD73" s="3">
        <v>108690.24000000001</v>
      </c>
      <c r="LE73" s="3">
        <v>426432.6</v>
      </c>
      <c r="LF73" s="3">
        <v>423102.8</v>
      </c>
      <c r="LG73" s="3">
        <v>9943736.7100000009</v>
      </c>
      <c r="LH73" s="3">
        <v>1106213.22</v>
      </c>
      <c r="LI73" s="3">
        <v>688806.71</v>
      </c>
      <c r="LJ73" s="3">
        <v>17174</v>
      </c>
      <c r="LK73" s="3">
        <v>209505.47</v>
      </c>
      <c r="LL73" s="3"/>
      <c r="LM73" s="3">
        <v>2820</v>
      </c>
      <c r="LN73" s="3">
        <v>87924.7</v>
      </c>
      <c r="LO73" s="3">
        <v>19614</v>
      </c>
      <c r="LP73" s="3">
        <v>5470</v>
      </c>
      <c r="LQ73" s="3">
        <v>22061</v>
      </c>
      <c r="LR73" s="3">
        <v>132758</v>
      </c>
      <c r="LS73" s="3">
        <v>16743.599999999999</v>
      </c>
      <c r="LT73" s="3">
        <v>71708.44</v>
      </c>
      <c r="LU73" s="3">
        <v>149859</v>
      </c>
      <c r="LV73" s="3">
        <v>7150</v>
      </c>
      <c r="LW73" s="3">
        <v>358115</v>
      </c>
      <c r="LX73" s="3">
        <v>2400</v>
      </c>
      <c r="LY73" s="3">
        <v>21575</v>
      </c>
      <c r="LZ73" s="3">
        <v>69415</v>
      </c>
      <c r="MA73" s="3">
        <v>12854</v>
      </c>
      <c r="MB73" s="3">
        <v>9785</v>
      </c>
      <c r="MC73" s="3">
        <v>900</v>
      </c>
      <c r="MD73" s="3">
        <v>16953135.800000001</v>
      </c>
      <c r="ME73" s="3">
        <v>694450.5</v>
      </c>
      <c r="MF73" s="3">
        <v>170302.73</v>
      </c>
      <c r="MG73" s="3">
        <v>11851.3</v>
      </c>
      <c r="MH73" s="3">
        <v>443721.02</v>
      </c>
      <c r="MI73" s="3">
        <v>0</v>
      </c>
      <c r="MJ73" s="3">
        <v>535001</v>
      </c>
      <c r="MK73" s="3">
        <v>182402</v>
      </c>
      <c r="ML73" s="3">
        <v>1290</v>
      </c>
      <c r="MM73" s="3">
        <v>311100</v>
      </c>
      <c r="MN73" s="3">
        <v>17395910.079999998</v>
      </c>
      <c r="MO73" s="3">
        <v>874421.68</v>
      </c>
      <c r="MP73" s="3">
        <v>110499.88</v>
      </c>
      <c r="MQ73" s="3">
        <v>84975</v>
      </c>
      <c r="MR73" s="3">
        <v>28172</v>
      </c>
      <c r="MS73" s="3">
        <v>35739</v>
      </c>
      <c r="MT73" s="3">
        <v>49948</v>
      </c>
      <c r="MU73" s="3">
        <v>19198.400000000001</v>
      </c>
      <c r="MV73" s="3">
        <v>519823.43</v>
      </c>
      <c r="MW73" s="3">
        <v>55380.71</v>
      </c>
      <c r="MX73" s="3">
        <v>4740</v>
      </c>
      <c r="MY73" s="3"/>
      <c r="MZ73" s="3">
        <v>516393.64</v>
      </c>
      <c r="NA73" s="3">
        <v>217374</v>
      </c>
      <c r="NB73" s="3">
        <v>26930</v>
      </c>
      <c r="NC73" s="3">
        <v>223550.47</v>
      </c>
      <c r="ND73" s="3">
        <v>505567.3</v>
      </c>
      <c r="NE73" s="3">
        <v>29725</v>
      </c>
      <c r="NF73" s="3">
        <v>97040.8</v>
      </c>
      <c r="NG73" s="3">
        <v>2367258.2800000003</v>
      </c>
      <c r="NH73" s="3">
        <v>721780.42</v>
      </c>
      <c r="NI73" s="3">
        <v>20675</v>
      </c>
      <c r="NJ73" s="3">
        <v>77056.800000000003</v>
      </c>
      <c r="NK73" s="3">
        <v>353793.57999999996</v>
      </c>
      <c r="NL73" s="3">
        <v>2000</v>
      </c>
      <c r="NM73" s="3">
        <v>8000</v>
      </c>
      <c r="NN73" s="3">
        <v>85100.45</v>
      </c>
      <c r="NO73" s="3">
        <v>195861.75</v>
      </c>
      <c r="NP73" s="3">
        <v>13350</v>
      </c>
      <c r="NQ73" s="3">
        <v>145130.6</v>
      </c>
      <c r="NR73" s="3">
        <v>209507.3</v>
      </c>
      <c r="NS73" s="3">
        <v>106982.1</v>
      </c>
      <c r="NT73" s="3">
        <v>28612</v>
      </c>
      <c r="NU73" s="3">
        <v>17033.5</v>
      </c>
      <c r="NV73" s="3">
        <v>4160</v>
      </c>
      <c r="NW73" s="3"/>
      <c r="NX73" s="3">
        <v>140372.29999999999</v>
      </c>
      <c r="NY73" s="3">
        <v>217670.12</v>
      </c>
      <c r="NZ73" s="3">
        <v>147809.14000000001</v>
      </c>
      <c r="OA73" s="3">
        <v>1106182.17</v>
      </c>
      <c r="OB73" s="3">
        <v>1220</v>
      </c>
      <c r="OC73" s="3">
        <v>70841</v>
      </c>
      <c r="OD73" s="3">
        <v>411673.71</v>
      </c>
      <c r="OE73" s="3">
        <v>165649.88</v>
      </c>
      <c r="OF73" s="3">
        <v>1013915</v>
      </c>
      <c r="OG73" s="3">
        <v>44768.55</v>
      </c>
      <c r="OH73" s="3"/>
      <c r="OI73" s="3">
        <v>115145</v>
      </c>
      <c r="OJ73" s="3">
        <v>2370749.4300000002</v>
      </c>
      <c r="OK73" s="3">
        <v>49862</v>
      </c>
      <c r="OL73" s="3">
        <v>327478</v>
      </c>
      <c r="OM73" s="3">
        <v>351132.24</v>
      </c>
      <c r="ON73" s="3">
        <v>57456</v>
      </c>
      <c r="OO73" s="3">
        <v>58789.8</v>
      </c>
      <c r="OP73" s="3">
        <v>20940</v>
      </c>
      <c r="OQ73" s="3">
        <v>148967.4</v>
      </c>
      <c r="OR73" s="3">
        <v>444427.8</v>
      </c>
      <c r="OS73" s="3">
        <v>17300</v>
      </c>
      <c r="OT73" s="3">
        <v>82996.67</v>
      </c>
      <c r="OU73" s="3">
        <v>30365</v>
      </c>
      <c r="OV73" s="3">
        <v>312516.40000000002</v>
      </c>
      <c r="OW73" s="3">
        <v>168936.14</v>
      </c>
      <c r="OX73" s="3">
        <v>26907</v>
      </c>
      <c r="OY73" s="3">
        <v>6870</v>
      </c>
      <c r="OZ73" s="3">
        <v>194416</v>
      </c>
      <c r="PA73" s="3">
        <v>93199.46</v>
      </c>
      <c r="PB73" s="3">
        <v>5695</v>
      </c>
      <c r="PC73" s="3">
        <v>28013.5</v>
      </c>
      <c r="PD73" s="3"/>
      <c r="PE73" s="3"/>
      <c r="PF73" s="3">
        <v>24882</v>
      </c>
      <c r="PG73" s="3">
        <v>2350</v>
      </c>
      <c r="PH73" s="3">
        <v>37239.300000000003</v>
      </c>
      <c r="PI73" s="3">
        <v>49500</v>
      </c>
      <c r="PJ73" s="3">
        <v>11161.5</v>
      </c>
      <c r="PK73" s="3">
        <v>17534</v>
      </c>
      <c r="PL73" s="3">
        <v>14735</v>
      </c>
      <c r="PM73" s="3">
        <v>4356</v>
      </c>
      <c r="PN73" s="3">
        <v>1440</v>
      </c>
      <c r="PO73" s="3">
        <v>868573.6</v>
      </c>
      <c r="PP73" s="3">
        <v>16737.5</v>
      </c>
      <c r="PQ73" s="3">
        <v>12420</v>
      </c>
      <c r="PR73" s="3">
        <v>4617656.2699999996</v>
      </c>
      <c r="PS73" s="3">
        <v>233773.7</v>
      </c>
      <c r="PT73" s="3"/>
      <c r="PU73" s="3">
        <v>284552.3</v>
      </c>
      <c r="PV73" s="3">
        <v>276478</v>
      </c>
      <c r="PW73" s="3">
        <v>272400.5</v>
      </c>
      <c r="PX73" s="3">
        <v>17310</v>
      </c>
      <c r="PY73" s="3">
        <v>4619.96</v>
      </c>
      <c r="PZ73" s="3">
        <v>97950</v>
      </c>
      <c r="QA73" s="3">
        <v>83211.649999999994</v>
      </c>
      <c r="QB73" s="3">
        <v>32458</v>
      </c>
      <c r="QC73" s="3">
        <v>570996.01</v>
      </c>
      <c r="QD73" s="3">
        <v>106463</v>
      </c>
      <c r="QE73" s="3">
        <v>51331</v>
      </c>
      <c r="QF73" s="3">
        <v>24180.5</v>
      </c>
      <c r="QG73" s="3">
        <v>246695.51</v>
      </c>
      <c r="QH73" s="3">
        <v>0</v>
      </c>
      <c r="QI73" s="3">
        <v>24286</v>
      </c>
      <c r="QJ73" s="3">
        <v>235094.2</v>
      </c>
      <c r="QK73" s="3">
        <v>121320</v>
      </c>
      <c r="QL73" s="3">
        <v>25285</v>
      </c>
      <c r="QM73" s="3">
        <v>100798</v>
      </c>
      <c r="QN73" s="3">
        <v>10880</v>
      </c>
      <c r="QO73" s="3">
        <v>74811</v>
      </c>
      <c r="QP73" s="3">
        <v>63648</v>
      </c>
      <c r="QQ73" s="3">
        <v>9900</v>
      </c>
      <c r="QR73" s="3">
        <v>8815</v>
      </c>
      <c r="QS73" s="3">
        <v>360127.8</v>
      </c>
      <c r="QT73" s="3">
        <v>11265</v>
      </c>
      <c r="QU73" s="3">
        <v>4300</v>
      </c>
      <c r="QV73" s="3">
        <v>60000</v>
      </c>
      <c r="QW73" s="3">
        <v>256707.5</v>
      </c>
      <c r="QX73" s="3">
        <v>3740</v>
      </c>
      <c r="QY73" s="3">
        <v>126300</v>
      </c>
      <c r="QZ73" s="3">
        <v>146408.1</v>
      </c>
      <c r="RA73" s="3">
        <v>7100</v>
      </c>
      <c r="RB73" s="3">
        <v>900</v>
      </c>
      <c r="RC73" s="3">
        <v>828712</v>
      </c>
      <c r="RD73" s="3">
        <v>87215</v>
      </c>
      <c r="RE73" s="3">
        <v>88620</v>
      </c>
      <c r="RF73" s="3">
        <v>2810</v>
      </c>
      <c r="RG73" s="3">
        <v>745</v>
      </c>
      <c r="RH73" s="3">
        <v>5070</v>
      </c>
      <c r="RI73" s="3">
        <v>646028</v>
      </c>
      <c r="RJ73" s="3">
        <v>106642.2</v>
      </c>
      <c r="RK73" s="3">
        <v>7520</v>
      </c>
      <c r="RL73" s="3">
        <v>47359.9</v>
      </c>
      <c r="RM73" s="3">
        <v>70375</v>
      </c>
      <c r="RN73" s="3">
        <v>347015</v>
      </c>
      <c r="RO73" s="3">
        <v>43700</v>
      </c>
      <c r="RP73" s="3">
        <v>4000</v>
      </c>
      <c r="RQ73" s="3">
        <v>142761.65</v>
      </c>
      <c r="RR73" s="3">
        <v>18420</v>
      </c>
      <c r="RS73" s="3">
        <v>19008</v>
      </c>
      <c r="RT73" s="3">
        <v>67170</v>
      </c>
      <c r="RU73" s="3">
        <v>35985.5</v>
      </c>
      <c r="RV73" s="3">
        <v>36222.699999999997</v>
      </c>
      <c r="RW73" s="3">
        <v>73168</v>
      </c>
      <c r="RX73" s="3">
        <v>21315</v>
      </c>
      <c r="RY73" s="3">
        <v>532262.25</v>
      </c>
      <c r="RZ73" s="3">
        <v>56420</v>
      </c>
      <c r="SA73" s="3">
        <v>27915</v>
      </c>
      <c r="SB73" s="3">
        <v>65946</v>
      </c>
      <c r="SC73" s="3">
        <v>353000</v>
      </c>
      <c r="SD73" s="3">
        <v>1560</v>
      </c>
      <c r="SE73" s="3">
        <v>132577.79999999999</v>
      </c>
      <c r="SF73" s="3">
        <v>8000</v>
      </c>
      <c r="SG73" s="3">
        <v>108989</v>
      </c>
      <c r="SH73" s="3">
        <v>120166</v>
      </c>
      <c r="SI73" s="3">
        <v>628481.65</v>
      </c>
      <c r="SJ73" s="3">
        <v>21689</v>
      </c>
      <c r="SK73" s="3">
        <v>28394</v>
      </c>
      <c r="SL73" s="3">
        <v>4900</v>
      </c>
      <c r="SM73" s="3">
        <v>120900</v>
      </c>
      <c r="SN73" s="3">
        <v>39330</v>
      </c>
      <c r="SO73" s="3">
        <v>30314</v>
      </c>
      <c r="SP73" s="3">
        <v>323485.3</v>
      </c>
      <c r="SQ73" s="3">
        <v>26385</v>
      </c>
      <c r="SR73" s="3">
        <v>194980</v>
      </c>
      <c r="SS73" s="3">
        <v>88480</v>
      </c>
      <c r="ST73" s="3">
        <v>8310</v>
      </c>
      <c r="SU73" s="3">
        <v>45315</v>
      </c>
      <c r="SV73" s="3">
        <v>16673</v>
      </c>
      <c r="SW73" s="3">
        <v>41543.57</v>
      </c>
      <c r="SX73" s="3"/>
      <c r="SY73" s="3">
        <v>1800</v>
      </c>
      <c r="SZ73" s="3">
        <v>2285163</v>
      </c>
      <c r="TA73" s="3">
        <v>17136</v>
      </c>
      <c r="TB73" s="3">
        <v>80275</v>
      </c>
      <c r="TC73" s="3">
        <v>11990</v>
      </c>
      <c r="TD73" s="3">
        <v>722561</v>
      </c>
      <c r="TE73" s="3">
        <v>33367</v>
      </c>
      <c r="TF73" s="3">
        <v>6535222.7400000002</v>
      </c>
      <c r="TG73" s="3">
        <v>142353.04</v>
      </c>
      <c r="TH73" s="3">
        <v>543128</v>
      </c>
      <c r="TI73" s="3">
        <v>1160</v>
      </c>
      <c r="TJ73" s="3">
        <v>67858</v>
      </c>
      <c r="TK73" s="3">
        <v>2000</v>
      </c>
      <c r="TL73" s="3">
        <v>622203.98</v>
      </c>
      <c r="TM73" s="3">
        <v>301258.90000000002</v>
      </c>
      <c r="TN73" s="3">
        <v>72036</v>
      </c>
      <c r="TO73" s="3">
        <v>690722</v>
      </c>
      <c r="TP73" s="3">
        <v>501585.8</v>
      </c>
      <c r="TQ73" s="3">
        <v>23090</v>
      </c>
      <c r="TR73" s="3">
        <v>168500</v>
      </c>
      <c r="TS73" s="3">
        <v>35439</v>
      </c>
      <c r="TT73" s="3">
        <v>44334</v>
      </c>
      <c r="TU73" s="3">
        <v>67827</v>
      </c>
      <c r="TV73" s="3">
        <v>410702.95</v>
      </c>
      <c r="TW73" s="3">
        <v>138712.85</v>
      </c>
      <c r="TX73" s="3">
        <v>347175.69</v>
      </c>
      <c r="TY73" s="3">
        <v>110884</v>
      </c>
      <c r="TZ73" s="3">
        <v>14918</v>
      </c>
      <c r="UA73" s="3">
        <v>9366458.0399999991</v>
      </c>
      <c r="UB73" s="3">
        <v>1224560.67</v>
      </c>
      <c r="UC73" s="3">
        <v>775460.76</v>
      </c>
      <c r="UD73" s="3">
        <v>20987</v>
      </c>
      <c r="UE73" s="3">
        <v>4902.84</v>
      </c>
      <c r="UF73" s="3">
        <v>20187.22</v>
      </c>
      <c r="UG73" s="3">
        <v>136889</v>
      </c>
      <c r="UH73" s="3">
        <v>60631</v>
      </c>
      <c r="UI73" s="3">
        <v>168770</v>
      </c>
      <c r="UJ73" s="3">
        <v>30835</v>
      </c>
      <c r="UK73" s="3">
        <v>169637.84</v>
      </c>
      <c r="UL73" s="3">
        <v>885617.2</v>
      </c>
      <c r="UM73" s="3">
        <v>18609</v>
      </c>
      <c r="UN73" s="3">
        <v>193258.6</v>
      </c>
      <c r="UO73" s="3">
        <v>73005.25</v>
      </c>
      <c r="UP73" s="3">
        <v>16070</v>
      </c>
      <c r="UQ73" s="3">
        <v>600</v>
      </c>
      <c r="UR73" s="3">
        <v>74347</v>
      </c>
      <c r="US73" s="3">
        <v>736215.91</v>
      </c>
      <c r="UT73" s="3">
        <v>66152</v>
      </c>
      <c r="UU73" s="3">
        <v>4354.8999999999996</v>
      </c>
      <c r="UV73" s="3">
        <v>0</v>
      </c>
      <c r="UW73" s="3">
        <v>37040</v>
      </c>
      <c r="UX73" s="3">
        <v>38827.599999999999</v>
      </c>
      <c r="UY73" s="3">
        <v>5100</v>
      </c>
      <c r="UZ73" s="3">
        <v>63060.98</v>
      </c>
      <c r="VA73" s="3">
        <v>31653</v>
      </c>
      <c r="VB73" s="3">
        <v>417399.96</v>
      </c>
      <c r="VC73" s="3">
        <v>890965.92</v>
      </c>
      <c r="VD73" s="3">
        <v>222728.85</v>
      </c>
      <c r="VE73" s="3"/>
      <c r="VF73" s="3">
        <v>278620.48</v>
      </c>
      <c r="VG73" s="3">
        <v>252002.47</v>
      </c>
      <c r="VH73" s="3">
        <v>49973.16</v>
      </c>
      <c r="VI73" s="3">
        <v>2257516.75</v>
      </c>
      <c r="VJ73" s="3">
        <v>29206.3</v>
      </c>
      <c r="VK73" s="3">
        <v>34130</v>
      </c>
      <c r="VL73" s="3">
        <v>1742062.68</v>
      </c>
      <c r="VM73" s="3">
        <v>256394.51</v>
      </c>
      <c r="VN73" s="3">
        <v>40350</v>
      </c>
      <c r="VO73" s="3">
        <v>4165.3599999999997</v>
      </c>
      <c r="VP73" s="3">
        <v>138117</v>
      </c>
      <c r="VQ73" s="3">
        <v>134390.39999999999</v>
      </c>
      <c r="VR73" s="3">
        <v>20092</v>
      </c>
      <c r="VS73" s="3">
        <v>15800</v>
      </c>
      <c r="VT73" s="3">
        <v>104734</v>
      </c>
      <c r="VU73" s="3">
        <v>5000</v>
      </c>
      <c r="VV73" s="3">
        <v>1585870.88</v>
      </c>
      <c r="VW73" s="3">
        <v>33180</v>
      </c>
      <c r="VX73" s="3">
        <v>3789784.52</v>
      </c>
      <c r="VY73" s="3">
        <v>46103</v>
      </c>
      <c r="VZ73" s="3">
        <v>223356.69</v>
      </c>
      <c r="WA73" s="3">
        <v>125305</v>
      </c>
      <c r="WB73" s="3">
        <v>39834.879999999997</v>
      </c>
      <c r="WC73" s="3">
        <v>21972</v>
      </c>
      <c r="WD73" s="3">
        <v>101870</v>
      </c>
      <c r="WE73" s="3">
        <v>48000</v>
      </c>
      <c r="WF73" s="3">
        <v>146879.54999999999</v>
      </c>
      <c r="WG73" s="3">
        <v>806595.8</v>
      </c>
      <c r="WH73" s="3">
        <v>98214.58</v>
      </c>
      <c r="WI73" s="3"/>
      <c r="WJ73" s="3">
        <v>17780</v>
      </c>
      <c r="WK73" s="3">
        <v>149200.45000000001</v>
      </c>
      <c r="WL73" s="3">
        <v>210636.69</v>
      </c>
      <c r="WM73" s="3">
        <v>244480.69</v>
      </c>
      <c r="WN73" s="3">
        <v>130061.69</v>
      </c>
      <c r="WO73" s="3">
        <v>55087</v>
      </c>
      <c r="WP73" s="3">
        <v>355384.01</v>
      </c>
      <c r="WQ73" s="3">
        <v>189582</v>
      </c>
      <c r="WR73" s="3">
        <v>24071.4</v>
      </c>
      <c r="WS73" s="3">
        <v>28955</v>
      </c>
      <c r="WT73" s="3">
        <v>3230844.56</v>
      </c>
      <c r="WU73" s="3">
        <v>16350</v>
      </c>
      <c r="WV73" s="3">
        <v>1691463.1</v>
      </c>
      <c r="WW73" s="3">
        <v>53184.35</v>
      </c>
      <c r="WX73" s="3">
        <v>260348.5</v>
      </c>
      <c r="WY73" s="3">
        <v>233460</v>
      </c>
      <c r="WZ73" s="3">
        <v>28174</v>
      </c>
      <c r="XA73" s="3">
        <v>181108</v>
      </c>
      <c r="XB73" s="3">
        <v>1217516.01</v>
      </c>
      <c r="XC73" s="3">
        <v>381601.6</v>
      </c>
      <c r="XD73" s="3">
        <v>24398</v>
      </c>
      <c r="XE73" s="3">
        <v>14990</v>
      </c>
      <c r="XF73" s="3">
        <v>64909</v>
      </c>
      <c r="XG73" s="3">
        <v>203078</v>
      </c>
      <c r="XH73" s="3">
        <v>80885.5</v>
      </c>
      <c r="XI73" s="3"/>
      <c r="XJ73" s="3">
        <v>148225</v>
      </c>
      <c r="XK73" s="3">
        <v>46200</v>
      </c>
      <c r="XL73" s="3"/>
      <c r="XM73" s="3">
        <v>21500</v>
      </c>
      <c r="XN73" s="3">
        <v>450</v>
      </c>
      <c r="XO73" s="3">
        <v>101456.11</v>
      </c>
      <c r="XP73" s="3">
        <v>58750</v>
      </c>
      <c r="XQ73" s="3">
        <v>9230</v>
      </c>
      <c r="XR73" s="3">
        <v>8590</v>
      </c>
      <c r="XS73" s="3">
        <v>2678068.4900000002</v>
      </c>
      <c r="XT73" s="3">
        <v>1990</v>
      </c>
      <c r="XU73" s="3">
        <v>1856</v>
      </c>
      <c r="XV73" s="3">
        <v>21705</v>
      </c>
      <c r="XW73" s="3">
        <v>12866</v>
      </c>
      <c r="XX73" s="3">
        <v>232660</v>
      </c>
      <c r="XY73" s="3">
        <v>9723966.7699999996</v>
      </c>
      <c r="XZ73" s="3">
        <v>87941.25</v>
      </c>
      <c r="YA73" s="3">
        <v>166995.6</v>
      </c>
      <c r="YB73" s="3">
        <v>11732.5</v>
      </c>
      <c r="YC73" s="3">
        <v>53697.96</v>
      </c>
      <c r="YD73" s="3">
        <v>21621.4</v>
      </c>
      <c r="YE73" s="3">
        <v>208900</v>
      </c>
      <c r="YF73" s="3">
        <v>677697.35</v>
      </c>
      <c r="YG73" s="3">
        <v>0</v>
      </c>
      <c r="YH73" s="3">
        <v>177600.2</v>
      </c>
      <c r="YI73" s="3">
        <v>173689.93</v>
      </c>
      <c r="YJ73" s="3">
        <v>418106.11</v>
      </c>
      <c r="YK73" s="3">
        <v>181735</v>
      </c>
      <c r="YL73" s="3">
        <v>270790</v>
      </c>
      <c r="YM73" s="3">
        <v>148109.29999999999</v>
      </c>
      <c r="YN73" s="3">
        <v>14974.37</v>
      </c>
      <c r="YO73" s="3">
        <v>172872</v>
      </c>
      <c r="YP73" s="3">
        <v>199572.97</v>
      </c>
      <c r="YQ73" s="3"/>
      <c r="YR73" s="3"/>
      <c r="YS73" s="3"/>
      <c r="YT73" s="3">
        <v>16789</v>
      </c>
      <c r="YU73" s="3">
        <v>43205</v>
      </c>
      <c r="YV73" s="3">
        <v>6367.13</v>
      </c>
      <c r="YW73" s="3">
        <v>53301</v>
      </c>
      <c r="YX73" s="3">
        <v>1257923.52</v>
      </c>
      <c r="YY73" s="3">
        <v>22890</v>
      </c>
      <c r="YZ73" s="3">
        <v>304370.83</v>
      </c>
      <c r="ZA73" s="3">
        <v>53725</v>
      </c>
      <c r="ZB73" s="3">
        <v>28608330.829999998</v>
      </c>
      <c r="ZC73" s="3">
        <v>16000</v>
      </c>
      <c r="ZD73" s="3">
        <v>17400</v>
      </c>
      <c r="ZE73" s="3">
        <v>180074.52</v>
      </c>
      <c r="ZF73" s="3">
        <v>604739.81000000006</v>
      </c>
      <c r="ZG73" s="3">
        <v>1028943.06</v>
      </c>
      <c r="ZH73" s="3">
        <v>464000.62</v>
      </c>
      <c r="ZI73" s="3"/>
      <c r="ZJ73" s="3">
        <v>2660285.84</v>
      </c>
      <c r="ZK73" s="3">
        <v>15404</v>
      </c>
      <c r="ZL73" s="3">
        <v>2306</v>
      </c>
      <c r="ZM73" s="3">
        <v>74212</v>
      </c>
      <c r="ZN73" s="3"/>
      <c r="ZO73" s="3">
        <v>83973.32</v>
      </c>
      <c r="ZP73" s="3">
        <v>10320</v>
      </c>
      <c r="ZQ73" s="3">
        <v>24360</v>
      </c>
      <c r="ZR73" s="3">
        <v>44565.56</v>
      </c>
      <c r="ZS73" s="3">
        <v>835670.96</v>
      </c>
      <c r="ZT73" s="3">
        <v>39313.58</v>
      </c>
      <c r="ZU73" s="3">
        <v>3964580.42</v>
      </c>
      <c r="ZV73" s="3">
        <v>135500</v>
      </c>
      <c r="ZW73" s="3">
        <v>35486.89</v>
      </c>
      <c r="ZX73" s="3">
        <v>3193.67</v>
      </c>
      <c r="ZY73" s="3">
        <v>109405.56</v>
      </c>
      <c r="ZZ73" s="3">
        <v>62268.7</v>
      </c>
      <c r="AAA73" s="3"/>
      <c r="AAB73" s="3"/>
      <c r="AAC73" s="3"/>
      <c r="AAD73" s="3">
        <v>28695</v>
      </c>
      <c r="AAE73" s="3">
        <v>40249</v>
      </c>
      <c r="AAF73" s="3">
        <v>108570.16</v>
      </c>
      <c r="AAG73" s="3"/>
      <c r="AAH73" s="3">
        <v>26214</v>
      </c>
      <c r="AAI73" s="3">
        <v>282612</v>
      </c>
      <c r="AAJ73" s="3">
        <v>57141.120000000003</v>
      </c>
      <c r="AAK73" s="3">
        <v>869612.68</v>
      </c>
      <c r="AAL73" s="3">
        <v>5019.95</v>
      </c>
      <c r="AAM73" s="3">
        <v>1970</v>
      </c>
      <c r="AAN73" s="3"/>
      <c r="AAO73" s="3">
        <v>1361.9</v>
      </c>
      <c r="AAP73" s="3">
        <v>129650.75</v>
      </c>
      <c r="AAQ73" s="3">
        <v>134920</v>
      </c>
      <c r="AAR73" s="3">
        <v>33610</v>
      </c>
      <c r="AAS73" s="3">
        <v>135802.5</v>
      </c>
      <c r="AAT73" s="3">
        <v>7897</v>
      </c>
      <c r="AAU73" s="3">
        <v>248881.32</v>
      </c>
      <c r="AAV73" s="3">
        <v>3050</v>
      </c>
      <c r="AAW73" s="3"/>
      <c r="AAX73" s="3">
        <v>23605</v>
      </c>
      <c r="AAY73" s="3">
        <v>262087.3</v>
      </c>
      <c r="AAZ73" s="3">
        <v>177217.4</v>
      </c>
      <c r="ABA73" s="3"/>
      <c r="ABB73" s="3"/>
      <c r="ABC73" s="3"/>
      <c r="ABD73" s="3"/>
      <c r="ABE73" s="3"/>
      <c r="ABF73" s="3">
        <v>80222.17</v>
      </c>
      <c r="ABG73" s="3">
        <v>2899</v>
      </c>
      <c r="ABH73" s="3"/>
      <c r="ABI73" s="3"/>
      <c r="ABJ73" s="3">
        <v>1592429.39</v>
      </c>
      <c r="ABK73" s="3"/>
      <c r="ABL73" s="3">
        <v>28358.25</v>
      </c>
      <c r="ABM73" s="3">
        <v>12489590.710000001</v>
      </c>
      <c r="ABN73" s="3"/>
      <c r="ABO73" s="3">
        <v>17085</v>
      </c>
      <c r="ABP73" s="3">
        <v>270649.98</v>
      </c>
      <c r="ABQ73" s="3">
        <v>2140</v>
      </c>
      <c r="ABR73" s="3">
        <v>23880</v>
      </c>
      <c r="ABS73" s="3">
        <v>3720</v>
      </c>
      <c r="ABT73" s="3">
        <v>9809</v>
      </c>
      <c r="ABU73" s="3">
        <v>15778</v>
      </c>
      <c r="ABV73" s="3">
        <v>43319</v>
      </c>
      <c r="ABW73" s="3">
        <v>2856</v>
      </c>
      <c r="ABX73" s="3">
        <v>1288516.1499999999</v>
      </c>
      <c r="ABY73" s="3">
        <v>18912473.420000002</v>
      </c>
      <c r="ABZ73" s="3">
        <v>24082.5</v>
      </c>
      <c r="ACA73" s="3"/>
      <c r="ACB73" s="3">
        <v>259365.24</v>
      </c>
      <c r="ACC73" s="3">
        <v>20900</v>
      </c>
      <c r="ACD73" s="3">
        <v>4464138.87</v>
      </c>
      <c r="ACE73" s="3">
        <v>100513.33</v>
      </c>
      <c r="ACF73" s="3">
        <v>36550</v>
      </c>
      <c r="ACG73" s="3">
        <v>34016</v>
      </c>
      <c r="ACH73" s="3">
        <v>52039</v>
      </c>
      <c r="ACI73" s="3">
        <v>65887</v>
      </c>
      <c r="ACJ73" s="3">
        <v>3360</v>
      </c>
      <c r="ACK73" s="3">
        <v>565674.30000000005</v>
      </c>
      <c r="ACL73" s="3">
        <v>6170</v>
      </c>
      <c r="ACM73" s="3">
        <v>112834</v>
      </c>
      <c r="ACN73" s="3">
        <v>80205.08</v>
      </c>
      <c r="ACO73" s="3">
        <v>17389</v>
      </c>
      <c r="ACP73" s="3"/>
      <c r="ACQ73" s="3">
        <v>7410</v>
      </c>
      <c r="ACR73" s="3">
        <v>32048.25</v>
      </c>
      <c r="ACS73" s="3">
        <v>12760</v>
      </c>
      <c r="ACT73" s="3">
        <v>31330</v>
      </c>
      <c r="ACU73" s="3">
        <v>12745</v>
      </c>
      <c r="ACV73" s="3">
        <v>194685.33</v>
      </c>
      <c r="ACW73" s="3">
        <v>40300</v>
      </c>
      <c r="ACX73" s="3">
        <v>138659</v>
      </c>
      <c r="ACY73" s="3">
        <v>70197.399999999994</v>
      </c>
      <c r="ACZ73" s="3">
        <v>6370</v>
      </c>
      <c r="ADA73" s="3">
        <v>377949</v>
      </c>
      <c r="ADB73" s="3">
        <v>101387</v>
      </c>
      <c r="ADC73" s="3">
        <v>10637.4</v>
      </c>
      <c r="ADD73" s="3">
        <v>134137.38</v>
      </c>
      <c r="ADE73" s="3">
        <v>36981</v>
      </c>
      <c r="ADF73" s="3">
        <v>1610</v>
      </c>
      <c r="ADG73" s="3">
        <v>465663</v>
      </c>
      <c r="ADH73" s="3">
        <v>233167</v>
      </c>
      <c r="ADI73" s="3">
        <v>173128</v>
      </c>
      <c r="ADJ73" s="3">
        <v>214782.6</v>
      </c>
      <c r="ADK73" s="3">
        <v>266245.90000000002</v>
      </c>
      <c r="ADL73" s="3">
        <v>80400</v>
      </c>
      <c r="ADM73" s="3">
        <v>9995</v>
      </c>
      <c r="ADN73" s="3">
        <v>249115</v>
      </c>
      <c r="ADO73" s="3">
        <v>77170</v>
      </c>
      <c r="ADP73" s="3">
        <v>128653.98</v>
      </c>
      <c r="ADQ73" s="3">
        <v>67393</v>
      </c>
      <c r="ADR73" s="3">
        <v>13835</v>
      </c>
      <c r="ADS73" s="3">
        <v>33308.400000000001</v>
      </c>
      <c r="ADT73" s="3">
        <v>4279013.4000000004</v>
      </c>
      <c r="ADU73" s="3">
        <v>16288</v>
      </c>
      <c r="ADV73" s="3">
        <v>67229.7</v>
      </c>
      <c r="ADW73" s="3">
        <v>34921</v>
      </c>
      <c r="ADX73" s="3">
        <v>126598</v>
      </c>
      <c r="ADY73" s="3"/>
      <c r="ADZ73" s="3">
        <v>221765</v>
      </c>
      <c r="AEA73" s="3">
        <v>208691.1</v>
      </c>
      <c r="AEB73" s="3">
        <v>105820</v>
      </c>
      <c r="AEC73" s="3">
        <v>268541</v>
      </c>
      <c r="AED73" s="3">
        <v>108635</v>
      </c>
      <c r="AEE73" s="3">
        <v>46142</v>
      </c>
      <c r="AEF73" s="3">
        <v>8149432.1699999999</v>
      </c>
      <c r="AEG73" s="3">
        <v>172315.2</v>
      </c>
      <c r="AEH73" s="3">
        <v>121560</v>
      </c>
      <c r="AEI73" s="3">
        <v>249521</v>
      </c>
      <c r="AEJ73" s="3">
        <v>13325</v>
      </c>
      <c r="AEK73" s="3">
        <v>98996.5</v>
      </c>
      <c r="AEL73" s="3">
        <v>81241</v>
      </c>
      <c r="AEM73" s="3">
        <v>120910</v>
      </c>
      <c r="AEN73" s="3">
        <v>40740</v>
      </c>
      <c r="AEO73" s="3">
        <v>11040</v>
      </c>
      <c r="AEP73" s="3">
        <v>36145</v>
      </c>
      <c r="AEQ73" s="3">
        <v>15024</v>
      </c>
      <c r="AER73" s="3">
        <v>7412</v>
      </c>
      <c r="AES73" s="3">
        <v>94540</v>
      </c>
      <c r="AET73" s="3">
        <v>1290</v>
      </c>
      <c r="AEU73" s="3">
        <v>30969.5</v>
      </c>
      <c r="AEV73" s="3">
        <v>74720</v>
      </c>
      <c r="AEW73" s="3">
        <v>175000</v>
      </c>
      <c r="AEX73" s="3">
        <v>12500</v>
      </c>
      <c r="AEY73" s="3">
        <v>1189879.1000000001</v>
      </c>
      <c r="AEZ73" s="3">
        <v>101077.5</v>
      </c>
      <c r="AFA73" s="3">
        <v>1090</v>
      </c>
      <c r="AFB73" s="3">
        <v>211241</v>
      </c>
      <c r="AFC73" s="3">
        <v>58500</v>
      </c>
      <c r="AFD73" s="3">
        <v>56693</v>
      </c>
      <c r="AFE73" s="3">
        <v>350510.4</v>
      </c>
      <c r="AFF73" s="3">
        <v>432695.8</v>
      </c>
      <c r="AFG73" s="3">
        <v>446558.9</v>
      </c>
      <c r="AFH73" s="3">
        <v>65760</v>
      </c>
      <c r="AFI73" s="3">
        <v>317158.2</v>
      </c>
      <c r="AFJ73" s="3">
        <v>1750</v>
      </c>
      <c r="AFK73" s="3">
        <v>144032.5</v>
      </c>
      <c r="AFL73" s="3">
        <v>61955.46</v>
      </c>
      <c r="AFM73" s="3">
        <v>67387.59</v>
      </c>
      <c r="AFN73" s="3">
        <v>670</v>
      </c>
      <c r="AFO73" s="3">
        <v>940</v>
      </c>
      <c r="AFP73" s="3">
        <v>157463</v>
      </c>
      <c r="AFQ73" s="3">
        <v>19364.55</v>
      </c>
      <c r="AFR73" s="3">
        <v>21379.9</v>
      </c>
      <c r="AFS73" s="3">
        <v>176782.71</v>
      </c>
      <c r="AFT73" s="3">
        <v>683284.92</v>
      </c>
      <c r="AFU73" s="3">
        <v>5440</v>
      </c>
      <c r="AFV73" s="3">
        <v>376989501.33999968</v>
      </c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</row>
    <row r="74" spans="1:942" x14ac:dyDescent="0.2">
      <c r="A74" s="5" t="s">
        <v>453</v>
      </c>
      <c r="B74" s="9"/>
      <c r="C74" s="5"/>
      <c r="D74" s="12">
        <f>SUM(D1:D73)</f>
        <v>1045689610.96</v>
      </c>
      <c r="E74" s="12">
        <f>SUM(E1:E73)</f>
        <v>73995472.320000023</v>
      </c>
      <c r="F74" s="12">
        <f>SUM(F1:F73)</f>
        <v>107222295.77000001</v>
      </c>
      <c r="G74" s="6">
        <v>24197424.32</v>
      </c>
      <c r="H74" s="6">
        <v>107582136.64999999</v>
      </c>
      <c r="I74" s="6">
        <v>38595765.569999993</v>
      </c>
      <c r="J74" s="6">
        <v>87005583.349999979</v>
      </c>
      <c r="K74" s="6">
        <v>36564812.219999991</v>
      </c>
      <c r="L74" s="6">
        <v>47389613.149999991</v>
      </c>
      <c r="M74" s="6">
        <v>36886316.390000001</v>
      </c>
      <c r="N74" s="6">
        <v>21506828.98</v>
      </c>
      <c r="O74" s="6">
        <v>27395498.719999999</v>
      </c>
      <c r="P74" s="6">
        <v>19063209.329999998</v>
      </c>
      <c r="Q74" s="6">
        <v>23408313.519999996</v>
      </c>
      <c r="R74" s="6">
        <v>23626187.539999999</v>
      </c>
      <c r="S74" s="6">
        <v>59639644.61999999</v>
      </c>
      <c r="T74" s="6">
        <v>33684750.460000008</v>
      </c>
      <c r="U74" s="6">
        <v>541958879.88999999</v>
      </c>
      <c r="V74" s="6">
        <v>122929861.16000003</v>
      </c>
      <c r="W74" s="6">
        <v>29963051.699999999</v>
      </c>
      <c r="X74" s="6">
        <v>50335597.890000001</v>
      </c>
      <c r="Y74" s="6">
        <v>34885292.18999999</v>
      </c>
      <c r="Z74" s="6">
        <v>41839266.040000007</v>
      </c>
      <c r="AA74" s="6">
        <v>16202415.82</v>
      </c>
      <c r="AB74" s="6">
        <v>146251487.12000003</v>
      </c>
      <c r="AC74" s="6">
        <v>53593384.650000006</v>
      </c>
      <c r="AD74" s="6">
        <v>31594102.480000008</v>
      </c>
      <c r="AE74" s="6">
        <v>143770650.80000001</v>
      </c>
      <c r="AF74" s="6">
        <v>34538638.18</v>
      </c>
      <c r="AG74" s="6">
        <v>56128894.140000008</v>
      </c>
      <c r="AH74" s="6">
        <v>64395435.689999998</v>
      </c>
      <c r="AI74" s="6">
        <v>38042509.329999998</v>
      </c>
      <c r="AJ74" s="6">
        <v>17431470.370000005</v>
      </c>
      <c r="AK74" s="6">
        <v>25749747.510000005</v>
      </c>
      <c r="AL74" s="6">
        <v>33537160.82</v>
      </c>
      <c r="AM74" s="6">
        <v>15079729.09</v>
      </c>
      <c r="AN74" s="6">
        <v>24342348.579999998</v>
      </c>
      <c r="AO74" s="6">
        <v>20550525.66</v>
      </c>
      <c r="AP74" s="6">
        <v>12114203.300000001</v>
      </c>
      <c r="AQ74" s="6">
        <v>18207894.199999999</v>
      </c>
      <c r="AR74" s="6">
        <v>9331784.3300000019</v>
      </c>
      <c r="AS74" s="6">
        <v>356357952.57999998</v>
      </c>
      <c r="AT74" s="6">
        <v>10567466.820000004</v>
      </c>
      <c r="AU74" s="6">
        <v>9464513.1699999981</v>
      </c>
      <c r="AV74" s="6">
        <v>16976844.109999999</v>
      </c>
      <c r="AW74" s="6">
        <v>36081157.230000004</v>
      </c>
      <c r="AX74" s="6">
        <v>38123931.520000003</v>
      </c>
      <c r="AY74" s="6">
        <v>12945181.249999998</v>
      </c>
      <c r="AZ74" s="6">
        <v>18020902.84</v>
      </c>
      <c r="BA74" s="6">
        <v>9950239.6899999995</v>
      </c>
      <c r="BB74" s="6">
        <v>10900524.58</v>
      </c>
      <c r="BC74" s="6">
        <v>7976985.8199999984</v>
      </c>
      <c r="BD74" s="6">
        <v>6669992.2199999988</v>
      </c>
      <c r="BE74" s="6">
        <v>65943050.710000001</v>
      </c>
      <c r="BF74" s="6">
        <v>9149070.3399999999</v>
      </c>
      <c r="BG74" s="6">
        <v>3243506.48</v>
      </c>
      <c r="BH74" s="6">
        <v>395191312.92000008</v>
      </c>
      <c r="BI74" s="6">
        <v>162982615.56999999</v>
      </c>
      <c r="BJ74" s="6">
        <v>44165207.719999991</v>
      </c>
      <c r="BK74" s="6">
        <v>17782756.670000002</v>
      </c>
      <c r="BL74" s="6">
        <v>0</v>
      </c>
      <c r="BM74" s="6">
        <v>39643958.219999999</v>
      </c>
      <c r="BN74" s="6">
        <v>27748307.870000001</v>
      </c>
      <c r="BO74" s="6">
        <v>439563078.6500001</v>
      </c>
      <c r="BP74" s="6">
        <v>43080501.620000005</v>
      </c>
      <c r="BQ74" s="6">
        <v>44372843.939999998</v>
      </c>
      <c r="BR74" s="6">
        <v>64954869.890000001</v>
      </c>
      <c r="BS74" s="6">
        <v>32658836.82</v>
      </c>
      <c r="BT74" s="6">
        <v>33291003.100000001</v>
      </c>
      <c r="BU74" s="6">
        <v>20792703.110000003</v>
      </c>
      <c r="BV74" s="6">
        <v>30943533.899999999</v>
      </c>
      <c r="BW74" s="6">
        <v>84202756.599999994</v>
      </c>
      <c r="BX74" s="6">
        <v>21202747.890000001</v>
      </c>
      <c r="BY74" s="6">
        <v>30549515.159999996</v>
      </c>
      <c r="BZ74" s="6">
        <v>59117853.75</v>
      </c>
      <c r="CA74" s="6">
        <v>15593023.26</v>
      </c>
      <c r="CB74" s="6">
        <v>18223583.220000003</v>
      </c>
      <c r="CC74" s="6">
        <v>20306641.550000001</v>
      </c>
      <c r="CD74" s="6">
        <v>927476323.96000016</v>
      </c>
      <c r="CE74" s="6">
        <v>35509869.709999993</v>
      </c>
      <c r="CF74" s="6">
        <v>60623661.18999999</v>
      </c>
      <c r="CG74" s="6">
        <v>28971763.829999998</v>
      </c>
      <c r="CH74" s="6">
        <v>37958571.119999997</v>
      </c>
      <c r="CI74" s="6">
        <v>31269969.050000004</v>
      </c>
      <c r="CJ74" s="6">
        <v>36306565.989999995</v>
      </c>
      <c r="CK74" s="6">
        <v>48325564.290000007</v>
      </c>
      <c r="CL74" s="6">
        <v>16241267.389999999</v>
      </c>
      <c r="CM74" s="6">
        <v>37468670.57</v>
      </c>
      <c r="CN74" s="6">
        <v>28118188.989999998</v>
      </c>
      <c r="CO74" s="6">
        <v>39322955.700000003</v>
      </c>
      <c r="CP74" s="6">
        <v>26611941.469999999</v>
      </c>
      <c r="CQ74" s="6">
        <v>329272133.42000008</v>
      </c>
      <c r="CR74" s="6">
        <v>23464417.190000001</v>
      </c>
      <c r="CS74" s="6">
        <v>31046837.719999999</v>
      </c>
      <c r="CT74" s="6">
        <v>48330836.740000002</v>
      </c>
      <c r="CU74" s="6">
        <v>17104849.600000001</v>
      </c>
      <c r="CV74" s="6">
        <v>45062058.349999994</v>
      </c>
      <c r="CW74" s="6">
        <v>20836198.939999998</v>
      </c>
      <c r="CX74" s="6">
        <v>14846676.630000001</v>
      </c>
      <c r="CY74" s="6">
        <v>233037214.77000001</v>
      </c>
      <c r="CZ74" s="6">
        <v>296209888.13999993</v>
      </c>
      <c r="DA74" s="6">
        <v>37940268.780000001</v>
      </c>
      <c r="DB74" s="6">
        <v>27736385.180000003</v>
      </c>
      <c r="DC74" s="6">
        <v>49932248.410000004</v>
      </c>
      <c r="DD74" s="6">
        <v>42489315.710000001</v>
      </c>
      <c r="DE74" s="6">
        <v>36119782.259999998</v>
      </c>
      <c r="DF74" s="6">
        <v>36288871.950000003</v>
      </c>
      <c r="DG74" s="6">
        <v>12070700.34</v>
      </c>
      <c r="DH74" s="6">
        <v>1148326881.0899999</v>
      </c>
      <c r="DI74" s="6">
        <v>30674743.02</v>
      </c>
      <c r="DJ74" s="6">
        <v>50504099.509999998</v>
      </c>
      <c r="DK74" s="6">
        <v>51852198.70000001</v>
      </c>
      <c r="DL74" s="6">
        <v>62209017.00999999</v>
      </c>
      <c r="DM74" s="6">
        <v>29442012.229999997</v>
      </c>
      <c r="DN74" s="6">
        <v>89358904.510000005</v>
      </c>
      <c r="DO74" s="6">
        <v>30011321.599999994</v>
      </c>
      <c r="DP74" s="6">
        <v>62668169.469999991</v>
      </c>
      <c r="DQ74" s="6">
        <v>371480868.68999994</v>
      </c>
      <c r="DR74" s="6">
        <v>58515446.310000002</v>
      </c>
      <c r="DS74" s="6">
        <v>143955092.35000002</v>
      </c>
      <c r="DT74" s="6">
        <v>138250043.89999998</v>
      </c>
      <c r="DU74" s="6">
        <v>43101523.779999994</v>
      </c>
      <c r="DV74" s="6">
        <v>89509310.670000002</v>
      </c>
      <c r="DW74" s="6">
        <v>51300107.369999997</v>
      </c>
      <c r="DX74" s="6">
        <v>14223116.400000002</v>
      </c>
      <c r="DY74" s="6">
        <v>35457581.650000006</v>
      </c>
      <c r="DZ74" s="6">
        <v>27153292.100000001</v>
      </c>
      <c r="EA74" s="6">
        <v>57107832.920000002</v>
      </c>
      <c r="EB74" s="6">
        <v>168173349.57999998</v>
      </c>
      <c r="EC74" s="6">
        <v>141191489.80999997</v>
      </c>
      <c r="ED74" s="6">
        <v>29210057.700000003</v>
      </c>
      <c r="EE74" s="6">
        <v>44656571.899999999</v>
      </c>
      <c r="EF74" s="6">
        <v>37295081.759999998</v>
      </c>
      <c r="EG74" s="6">
        <v>58597669.520000003</v>
      </c>
      <c r="EH74" s="6">
        <v>58592982.949999996</v>
      </c>
      <c r="EI74" s="6">
        <v>23035380.870000001</v>
      </c>
      <c r="EJ74" s="6">
        <v>33025340.999999996</v>
      </c>
      <c r="EK74" s="6">
        <v>606321488.7700001</v>
      </c>
      <c r="EL74" s="6">
        <v>36780013.340000004</v>
      </c>
      <c r="EM74" s="6">
        <v>31655094.909999996</v>
      </c>
      <c r="EN74" s="6">
        <v>40523056.439999998</v>
      </c>
      <c r="EO74" s="6">
        <v>15193285.240000002</v>
      </c>
      <c r="EP74" s="6">
        <v>15603725.619999999</v>
      </c>
      <c r="EQ74" s="6">
        <v>71921634.560000002</v>
      </c>
      <c r="ER74" s="6">
        <v>58212184.130000003</v>
      </c>
      <c r="ES74" s="6">
        <v>30514627.450000003</v>
      </c>
      <c r="ET74" s="6">
        <v>368937664.70999992</v>
      </c>
      <c r="EU74" s="6">
        <v>14180541.620000001</v>
      </c>
      <c r="EV74" s="6">
        <v>39556192.079999998</v>
      </c>
      <c r="EW74" s="6">
        <v>54252369.390000001</v>
      </c>
      <c r="EX74" s="6">
        <v>80410278.269999996</v>
      </c>
      <c r="EY74" s="6">
        <v>58665863.150000006</v>
      </c>
      <c r="EZ74" s="6">
        <v>60188368.659999996</v>
      </c>
      <c r="FA74" s="6">
        <v>30166785.789999999</v>
      </c>
      <c r="FB74" s="6">
        <v>29201057.999999996</v>
      </c>
      <c r="FC74" s="6">
        <v>25295809.010000002</v>
      </c>
      <c r="FD74" s="6">
        <v>28388466.829999998</v>
      </c>
      <c r="FE74" s="6">
        <v>12846140.029999999</v>
      </c>
      <c r="FF74" s="6">
        <v>196599466.68000001</v>
      </c>
      <c r="FG74" s="6">
        <v>19618432.549999997</v>
      </c>
      <c r="FH74" s="6">
        <v>31722001.149999999</v>
      </c>
      <c r="FI74" s="6">
        <v>24742273.859999999</v>
      </c>
      <c r="FJ74" s="6">
        <v>33451552.820000008</v>
      </c>
      <c r="FK74" s="6">
        <v>45324002.090000011</v>
      </c>
      <c r="FL74" s="6">
        <v>728600797.13000011</v>
      </c>
      <c r="FM74" s="6">
        <v>25998651.079999998</v>
      </c>
      <c r="FN74" s="6">
        <v>51048571.350000009</v>
      </c>
      <c r="FO74" s="6">
        <v>45762190.389999993</v>
      </c>
      <c r="FP74" s="6">
        <v>56193037.479999997</v>
      </c>
      <c r="FQ74" s="6">
        <v>27787508.229999997</v>
      </c>
      <c r="FR74" s="6">
        <v>68277803.299999997</v>
      </c>
      <c r="FS74" s="6">
        <v>47372853.600000001</v>
      </c>
      <c r="FT74" s="6">
        <v>43450619.980000004</v>
      </c>
      <c r="FU74" s="6">
        <v>32756885.189999998</v>
      </c>
      <c r="FV74" s="6">
        <v>89230451.859999985</v>
      </c>
      <c r="FW74" s="6">
        <v>28010598.420000002</v>
      </c>
      <c r="FX74" s="6">
        <v>28820017.910000004</v>
      </c>
      <c r="FY74" s="6">
        <v>357534676.24999994</v>
      </c>
      <c r="FZ74" s="6">
        <v>19255057.460000001</v>
      </c>
      <c r="GA74" s="6">
        <v>21466791.489999998</v>
      </c>
      <c r="GB74" s="6">
        <v>78764539.890000001</v>
      </c>
      <c r="GC74" s="6">
        <v>908588.89000000013</v>
      </c>
      <c r="GD74" s="6">
        <v>19838841.940000001</v>
      </c>
      <c r="GE74" s="6">
        <v>26136554.080000006</v>
      </c>
      <c r="GF74" s="6">
        <v>72928243.110000014</v>
      </c>
      <c r="GG74" s="6">
        <v>18082562.130000003</v>
      </c>
      <c r="GH74" s="6">
        <v>187046763.46000004</v>
      </c>
      <c r="GI74" s="6">
        <v>53223832.000000007</v>
      </c>
      <c r="GJ74" s="6">
        <v>20664674.570000004</v>
      </c>
      <c r="GK74" s="6">
        <v>50397585.760000005</v>
      </c>
      <c r="GL74" s="6">
        <v>6528450.1400000006</v>
      </c>
      <c r="GM74" s="6">
        <v>35947997.450000003</v>
      </c>
      <c r="GN74" s="6">
        <v>36873286.789999999</v>
      </c>
      <c r="GO74" s="6">
        <v>14441493.769999998</v>
      </c>
      <c r="GP74" s="6">
        <v>258339821.54999998</v>
      </c>
      <c r="GQ74" s="6">
        <v>23791458.5</v>
      </c>
      <c r="GR74" s="6">
        <v>51126025.469999999</v>
      </c>
      <c r="GS74" s="6">
        <v>31258372.469999999</v>
      </c>
      <c r="GT74" s="6">
        <v>923992182.50999999</v>
      </c>
      <c r="GU74" s="6">
        <v>67581004.020000011</v>
      </c>
      <c r="GV74" s="6">
        <v>52710420.880000003</v>
      </c>
      <c r="GW74" s="6">
        <v>59045222.159999996</v>
      </c>
      <c r="GX74" s="6">
        <v>350140648.98000002</v>
      </c>
      <c r="GY74" s="6">
        <v>51460475.379999995</v>
      </c>
      <c r="GZ74" s="6">
        <v>56243411.970000006</v>
      </c>
      <c r="HA74" s="6">
        <v>33814653.399999999</v>
      </c>
      <c r="HB74" s="6">
        <v>25357808.470000003</v>
      </c>
      <c r="HC74" s="6">
        <v>28527444.449999999</v>
      </c>
      <c r="HD74" s="6">
        <v>35202502.189999998</v>
      </c>
      <c r="HE74" s="6">
        <v>15430896.139999999</v>
      </c>
      <c r="HF74" s="6">
        <v>509602388.23999995</v>
      </c>
      <c r="HG74" s="6">
        <v>149123254.07999995</v>
      </c>
      <c r="HH74" s="6">
        <v>24722918.829999994</v>
      </c>
      <c r="HI74" s="6">
        <v>21349909.879999999</v>
      </c>
      <c r="HJ74" s="6">
        <v>18301026.899999999</v>
      </c>
      <c r="HK74" s="6">
        <v>16445546.770000001</v>
      </c>
      <c r="HL74" s="6">
        <v>41198158.770000003</v>
      </c>
      <c r="HM74" s="6">
        <v>19698838.819999997</v>
      </c>
      <c r="HN74" s="6">
        <v>25336218.590000007</v>
      </c>
      <c r="HO74" s="6">
        <v>23307451.949999999</v>
      </c>
      <c r="HP74" s="6">
        <v>19650993.82</v>
      </c>
      <c r="HQ74" s="6">
        <v>38353596.18</v>
      </c>
      <c r="HR74" s="6">
        <v>9642484.7400000002</v>
      </c>
      <c r="HS74" s="6">
        <v>25126692.789999999</v>
      </c>
      <c r="HT74" s="6">
        <v>11939388.25</v>
      </c>
      <c r="HU74" s="6">
        <v>12237262.799999997</v>
      </c>
      <c r="HV74" s="6">
        <v>451817976.66000003</v>
      </c>
      <c r="HW74" s="6">
        <v>147980002.86000001</v>
      </c>
      <c r="HX74" s="6">
        <v>43118631.480000004</v>
      </c>
      <c r="HY74" s="6">
        <v>62896215.629999988</v>
      </c>
      <c r="HZ74" s="6">
        <v>78751183.979999989</v>
      </c>
      <c r="IA74" s="6">
        <v>29939797.149999999</v>
      </c>
      <c r="IB74" s="6">
        <v>34700669.189999998</v>
      </c>
      <c r="IC74" s="6">
        <v>17110115.270000003</v>
      </c>
      <c r="ID74" s="6">
        <v>17970609.150000002</v>
      </c>
      <c r="IE74" s="6">
        <v>25332503.25</v>
      </c>
      <c r="IF74" s="6">
        <v>28042469.520000003</v>
      </c>
      <c r="IG74" s="6">
        <v>921038061.81999993</v>
      </c>
      <c r="IH74" s="6">
        <v>267379982.15000001</v>
      </c>
      <c r="II74" s="6">
        <v>54004536.470000006</v>
      </c>
      <c r="IJ74" s="6">
        <v>24860897.199999999</v>
      </c>
      <c r="IK74" s="6">
        <v>22636080.739999995</v>
      </c>
      <c r="IL74" s="6">
        <v>10546149.51</v>
      </c>
      <c r="IM74" s="6">
        <v>24582765.689999994</v>
      </c>
      <c r="IN74" s="6">
        <v>9832979.9400000013</v>
      </c>
      <c r="IO74" s="6">
        <v>10613497.390000001</v>
      </c>
      <c r="IP74" s="6">
        <v>21621017.829999994</v>
      </c>
      <c r="IQ74" s="6">
        <v>33422666.810000006</v>
      </c>
      <c r="IR74" s="6">
        <v>18520533.260000002</v>
      </c>
      <c r="IS74" s="6">
        <v>197343792.36000001</v>
      </c>
      <c r="IT74" s="6">
        <v>91827331.51000002</v>
      </c>
      <c r="IU74" s="6">
        <v>26899093.800000001</v>
      </c>
      <c r="IV74" s="6">
        <v>0</v>
      </c>
      <c r="IW74" s="6">
        <v>24339042.490000002</v>
      </c>
      <c r="IX74" s="6">
        <v>14007683.120000001</v>
      </c>
      <c r="IY74" s="6">
        <v>238132479.68000001</v>
      </c>
      <c r="IZ74" s="6">
        <v>18230778.580000002</v>
      </c>
      <c r="JA74" s="6">
        <v>25658147.510000005</v>
      </c>
      <c r="JB74" s="6">
        <v>38406255.230000004</v>
      </c>
      <c r="JC74" s="6">
        <v>25158462.670000002</v>
      </c>
      <c r="JD74" s="6">
        <v>49272205.950000003</v>
      </c>
      <c r="JE74" s="6">
        <v>17082392.979999997</v>
      </c>
      <c r="JF74" s="6">
        <v>553172184.88</v>
      </c>
      <c r="JG74" s="6">
        <v>171232714.72999999</v>
      </c>
      <c r="JH74" s="6">
        <v>39883983.310000002</v>
      </c>
      <c r="JI74" s="6">
        <v>14751634.169999998</v>
      </c>
      <c r="JJ74" s="6">
        <v>54271707.739999995</v>
      </c>
      <c r="JK74" s="6">
        <v>12466144.199999999</v>
      </c>
      <c r="JL74" s="6">
        <v>115914937.10000001</v>
      </c>
      <c r="JM74" s="6">
        <v>46941312.190000005</v>
      </c>
      <c r="JN74" s="6">
        <v>28378176.640000001</v>
      </c>
      <c r="JO74" s="6">
        <v>46923110.590000004</v>
      </c>
      <c r="JP74" s="6">
        <v>33967820.590000004</v>
      </c>
      <c r="JQ74" s="6">
        <v>24703622.100000001</v>
      </c>
      <c r="JR74" s="6">
        <v>23624711.25</v>
      </c>
      <c r="JS74" s="6">
        <v>8500837.3100000005</v>
      </c>
      <c r="JT74" s="6">
        <v>24882378.399999999</v>
      </c>
      <c r="JU74" s="6">
        <v>792619679.38999999</v>
      </c>
      <c r="JV74" s="6">
        <v>84333676.679999992</v>
      </c>
      <c r="JW74" s="6">
        <v>30590889.910000004</v>
      </c>
      <c r="JX74" s="6">
        <v>39664300.059999995</v>
      </c>
      <c r="JY74" s="6">
        <v>41362966.93999999</v>
      </c>
      <c r="JZ74" s="6">
        <v>48573127.280000009</v>
      </c>
      <c r="KA74" s="6">
        <v>119525520.40000002</v>
      </c>
      <c r="KB74" s="6">
        <v>27989188.840000004</v>
      </c>
      <c r="KC74" s="6">
        <v>21760019.249999996</v>
      </c>
      <c r="KD74" s="6">
        <v>168149033.13</v>
      </c>
      <c r="KE74" s="6">
        <v>33323821.920000002</v>
      </c>
      <c r="KF74" s="6">
        <v>37449878.460000008</v>
      </c>
      <c r="KG74" s="6">
        <v>22419513.909999996</v>
      </c>
      <c r="KH74" s="6">
        <v>40115144.25</v>
      </c>
      <c r="KI74" s="6">
        <v>301741352.42999995</v>
      </c>
      <c r="KJ74" s="6">
        <v>33491406.409999996</v>
      </c>
      <c r="KK74" s="6">
        <v>323990442.7899999</v>
      </c>
      <c r="KL74" s="6">
        <v>20145893.260000002</v>
      </c>
      <c r="KM74" s="6">
        <v>13850562.74</v>
      </c>
      <c r="KN74" s="6">
        <v>54433158.669999994</v>
      </c>
      <c r="KO74" s="6">
        <v>29350664.370000001</v>
      </c>
      <c r="KP74" s="6">
        <v>24392047.48</v>
      </c>
      <c r="KQ74" s="6">
        <v>18194272.400000002</v>
      </c>
      <c r="KR74" s="6">
        <v>863682804.17999995</v>
      </c>
      <c r="KS74" s="6">
        <v>104612713.32999998</v>
      </c>
      <c r="KT74" s="6">
        <v>198111325.00999999</v>
      </c>
      <c r="KU74" s="6">
        <v>170668514.11000001</v>
      </c>
      <c r="KV74" s="6">
        <v>49309667.700000003</v>
      </c>
      <c r="KW74" s="6">
        <v>24508105.089999996</v>
      </c>
      <c r="KX74" s="6">
        <v>17170326.420000002</v>
      </c>
      <c r="KY74" s="6">
        <v>40431645.171000004</v>
      </c>
      <c r="KZ74" s="6">
        <v>21036275.829999994</v>
      </c>
      <c r="LA74" s="6">
        <v>41074310.220000006</v>
      </c>
      <c r="LB74" s="6">
        <v>231914840.34</v>
      </c>
      <c r="LC74" s="6">
        <v>35255995.500000007</v>
      </c>
      <c r="LD74" s="6">
        <v>26081922.259999994</v>
      </c>
      <c r="LE74" s="6">
        <v>470355656.15000004</v>
      </c>
      <c r="LF74" s="6">
        <v>221646242.74000001</v>
      </c>
      <c r="LG74" s="6">
        <v>698083240.32999992</v>
      </c>
      <c r="LH74" s="6">
        <v>626175618.75</v>
      </c>
      <c r="LI74" s="6">
        <v>175602058.87</v>
      </c>
      <c r="LJ74" s="6">
        <v>70543802.11999999</v>
      </c>
      <c r="LK74" s="6">
        <v>56138480.57</v>
      </c>
      <c r="LL74" s="6">
        <v>54117021.920000009</v>
      </c>
      <c r="LM74" s="6">
        <v>43614820.900000006</v>
      </c>
      <c r="LN74" s="6">
        <v>33377648.559999999</v>
      </c>
      <c r="LO74" s="6">
        <v>51549029.870000005</v>
      </c>
      <c r="LP74" s="6">
        <v>117660920.67999999</v>
      </c>
      <c r="LQ74" s="6">
        <v>27740044.250000004</v>
      </c>
      <c r="LR74" s="6">
        <v>695109392.25</v>
      </c>
      <c r="LS74" s="6">
        <v>41976496.439999998</v>
      </c>
      <c r="LT74" s="6">
        <v>15753732.76</v>
      </c>
      <c r="LU74" s="6">
        <v>17918014.57</v>
      </c>
      <c r="LV74" s="6">
        <v>19983976.789999999</v>
      </c>
      <c r="LW74" s="6">
        <v>38869067.230000004</v>
      </c>
      <c r="LX74" s="6">
        <v>27180602.299999997</v>
      </c>
      <c r="LY74" s="6">
        <v>33940701.169999994</v>
      </c>
      <c r="LZ74" s="6">
        <v>44958950.640000001</v>
      </c>
      <c r="MA74" s="6">
        <v>28010574.769999996</v>
      </c>
      <c r="MB74" s="6">
        <v>29124231.650000002</v>
      </c>
      <c r="MC74" s="6">
        <v>25727594.129999999</v>
      </c>
      <c r="MD74" s="6">
        <v>673894526.62</v>
      </c>
      <c r="ME74" s="6">
        <v>24701545.359999999</v>
      </c>
      <c r="MF74" s="6">
        <v>40685297.800000004</v>
      </c>
      <c r="MG74" s="6">
        <v>47623016.619999997</v>
      </c>
      <c r="MH74" s="6">
        <v>47031099.069999993</v>
      </c>
      <c r="MI74" s="6">
        <v>0</v>
      </c>
      <c r="MJ74" s="6">
        <v>62458500.160000004</v>
      </c>
      <c r="MK74" s="6">
        <v>41069289.899999999</v>
      </c>
      <c r="ML74" s="6">
        <v>21832551.390000001</v>
      </c>
      <c r="MM74" s="6">
        <v>8837485.2400000002</v>
      </c>
      <c r="MN74" s="6">
        <v>1109131229.1199999</v>
      </c>
      <c r="MO74" s="6">
        <v>76855138.249999985</v>
      </c>
      <c r="MP74" s="6">
        <v>13751768.209999997</v>
      </c>
      <c r="MQ74" s="6">
        <v>194946697.99999997</v>
      </c>
      <c r="MR74" s="6">
        <v>26987386.859999999</v>
      </c>
      <c r="MS74" s="6">
        <v>60979611.98999998</v>
      </c>
      <c r="MT74" s="6">
        <v>135049582.31000003</v>
      </c>
      <c r="MU74" s="6">
        <v>121515614.58000001</v>
      </c>
      <c r="MV74" s="6">
        <v>9601941.1500000004</v>
      </c>
      <c r="MW74" s="6">
        <v>48151432.769999996</v>
      </c>
      <c r="MX74" s="6">
        <v>34003452.060000002</v>
      </c>
      <c r="MY74" s="6">
        <v>11846822.879999999</v>
      </c>
      <c r="MZ74" s="6">
        <v>212964970.00000006</v>
      </c>
      <c r="NA74" s="6">
        <v>23059973.170000002</v>
      </c>
      <c r="NB74" s="6">
        <v>27832002.23</v>
      </c>
      <c r="NC74" s="6">
        <v>23336865.430000003</v>
      </c>
      <c r="ND74" s="6">
        <v>19533039.960000001</v>
      </c>
      <c r="NE74" s="6">
        <v>6379832.1500000004</v>
      </c>
      <c r="NF74" s="6">
        <v>11483619.18</v>
      </c>
      <c r="NG74" s="6">
        <v>309932250.11000001</v>
      </c>
      <c r="NH74" s="6">
        <v>143509539.81</v>
      </c>
      <c r="NI74" s="6">
        <v>24291136.780000001</v>
      </c>
      <c r="NJ74" s="6">
        <v>18904054.469999999</v>
      </c>
      <c r="NK74" s="6">
        <v>26495114.800000001</v>
      </c>
      <c r="NL74" s="6">
        <v>35837545.82</v>
      </c>
      <c r="NM74" s="6">
        <v>14057168.919999998</v>
      </c>
      <c r="NN74" s="6">
        <v>698587638.33999991</v>
      </c>
      <c r="NO74" s="6">
        <v>61632490.590000004</v>
      </c>
      <c r="NP74" s="6">
        <v>36946914.460000016</v>
      </c>
      <c r="NQ74" s="6">
        <v>108273800.63000001</v>
      </c>
      <c r="NR74" s="6">
        <v>34187087.020000003</v>
      </c>
      <c r="NS74" s="6">
        <v>35599367.720000006</v>
      </c>
      <c r="NT74" s="6">
        <v>31204604.949999996</v>
      </c>
      <c r="NU74" s="6">
        <v>12203706.190000001</v>
      </c>
      <c r="NV74" s="6">
        <v>24613878.169999998</v>
      </c>
      <c r="NW74" s="6">
        <v>472362484.35999995</v>
      </c>
      <c r="NX74" s="6">
        <v>80834656.830000013</v>
      </c>
      <c r="NY74" s="6">
        <v>165925686.18999997</v>
      </c>
      <c r="NZ74" s="6">
        <v>47658409.930000015</v>
      </c>
      <c r="OA74" s="6">
        <v>247797038.21999997</v>
      </c>
      <c r="OB74" s="6">
        <v>22476385.110000003</v>
      </c>
      <c r="OC74" s="6">
        <v>24285717.069999997</v>
      </c>
      <c r="OD74" s="6">
        <v>52706990.799999997</v>
      </c>
      <c r="OE74" s="6">
        <v>36885634.579999998</v>
      </c>
      <c r="OF74" s="6">
        <v>87894807.62999998</v>
      </c>
      <c r="OG74" s="6">
        <v>28695677.629999999</v>
      </c>
      <c r="OH74" s="6">
        <v>382385966.49999994</v>
      </c>
      <c r="OI74" s="6">
        <v>17391358.300000001</v>
      </c>
      <c r="OJ74" s="6">
        <v>76795201.120000005</v>
      </c>
      <c r="OK74" s="6">
        <v>11179084.41</v>
      </c>
      <c r="OL74" s="6">
        <v>58018076.999999993</v>
      </c>
      <c r="OM74" s="6">
        <v>72920057.510000005</v>
      </c>
      <c r="ON74" s="6">
        <v>26115003.300000004</v>
      </c>
      <c r="OO74" s="6">
        <v>21456948.580000002</v>
      </c>
      <c r="OP74" s="6">
        <v>37116791.560000002</v>
      </c>
      <c r="OQ74" s="6">
        <v>24309261.300000001</v>
      </c>
      <c r="OR74" s="6">
        <v>37823358.220000006</v>
      </c>
      <c r="OS74" s="6">
        <v>44422146.510000005</v>
      </c>
      <c r="OT74" s="6">
        <v>17290982.18</v>
      </c>
      <c r="OU74" s="6">
        <v>94228719.310000002</v>
      </c>
      <c r="OV74" s="6">
        <v>1168722376.4299998</v>
      </c>
      <c r="OW74" s="6">
        <v>36377098.050000004</v>
      </c>
      <c r="OX74" s="6">
        <v>25965744.279999997</v>
      </c>
      <c r="OY74" s="6">
        <v>61933237.690000005</v>
      </c>
      <c r="OZ74" s="6">
        <v>166727338.61999995</v>
      </c>
      <c r="PA74" s="6">
        <v>40917529.479999997</v>
      </c>
      <c r="PB74" s="6">
        <v>87220381.61999999</v>
      </c>
      <c r="PC74" s="6">
        <v>30576938.890000001</v>
      </c>
      <c r="PD74" s="6">
        <v>81686943.079999998</v>
      </c>
      <c r="PE74" s="6">
        <v>14326388.699999999</v>
      </c>
      <c r="PF74" s="6">
        <v>86634303.680000022</v>
      </c>
      <c r="PG74" s="6">
        <v>21202191.919999998</v>
      </c>
      <c r="PH74" s="6">
        <v>34993481.609999999</v>
      </c>
      <c r="PI74" s="6">
        <v>43386655.629999995</v>
      </c>
      <c r="PJ74" s="6">
        <v>65516454.109999999</v>
      </c>
      <c r="PK74" s="6">
        <v>72409830.049999997</v>
      </c>
      <c r="PL74" s="6">
        <v>29023496.209999997</v>
      </c>
      <c r="PM74" s="6">
        <v>26707158.43</v>
      </c>
      <c r="PN74" s="6">
        <v>13087821.75</v>
      </c>
      <c r="PO74" s="6">
        <v>64415905.789999999</v>
      </c>
      <c r="PP74" s="6">
        <v>45718609.089999996</v>
      </c>
      <c r="PQ74" s="6">
        <v>18734435.910000004</v>
      </c>
      <c r="PR74" s="6">
        <v>474742463.96999997</v>
      </c>
      <c r="PS74" s="6">
        <v>17201461.150000002</v>
      </c>
      <c r="PT74" s="6">
        <v>95195921.179999992</v>
      </c>
      <c r="PU74" s="6">
        <v>30145949.100000001</v>
      </c>
      <c r="PV74" s="6">
        <v>42869466.050000004</v>
      </c>
      <c r="PW74" s="6">
        <v>95222284.219999999</v>
      </c>
      <c r="PX74" s="6">
        <v>26522819.089999996</v>
      </c>
      <c r="PY74" s="6">
        <v>42292646.479999997</v>
      </c>
      <c r="PZ74" s="6">
        <v>85486175.720000014</v>
      </c>
      <c r="QA74" s="6">
        <v>19981562.530000001</v>
      </c>
      <c r="QB74" s="6">
        <v>22232073.890000001</v>
      </c>
      <c r="QC74" s="6">
        <v>625273543.0400002</v>
      </c>
      <c r="QD74" s="6">
        <v>84681932.75999999</v>
      </c>
      <c r="QE74" s="6">
        <v>29836038.290000003</v>
      </c>
      <c r="QF74" s="6">
        <v>49898697.650000013</v>
      </c>
      <c r="QG74" s="6">
        <v>40060950.050000004</v>
      </c>
      <c r="QH74" s="6">
        <v>0</v>
      </c>
      <c r="QI74" s="6">
        <v>80802912.770000011</v>
      </c>
      <c r="QJ74" s="6">
        <v>28206315.769999996</v>
      </c>
      <c r="QK74" s="6">
        <v>40027760.399999999</v>
      </c>
      <c r="QL74" s="6">
        <v>77746158.789999992</v>
      </c>
      <c r="QM74" s="6">
        <v>89597275.390000001</v>
      </c>
      <c r="QN74" s="6">
        <v>23941905.629999999</v>
      </c>
      <c r="QO74" s="6">
        <v>20295504.560000002</v>
      </c>
      <c r="QP74" s="6">
        <v>42079653.32</v>
      </c>
      <c r="QQ74" s="6">
        <v>12602767.949999999</v>
      </c>
      <c r="QR74" s="6">
        <v>22146540.250000004</v>
      </c>
      <c r="QS74" s="6">
        <v>25655473.519999996</v>
      </c>
      <c r="QT74" s="6">
        <v>15379143.640000001</v>
      </c>
      <c r="QU74" s="6">
        <v>276946694.62</v>
      </c>
      <c r="QV74" s="6">
        <v>34261896.079999998</v>
      </c>
      <c r="QW74" s="6">
        <v>20151977.930000003</v>
      </c>
      <c r="QX74" s="6">
        <v>19224062.050000001</v>
      </c>
      <c r="QY74" s="6">
        <v>11681831.18</v>
      </c>
      <c r="QZ74" s="6">
        <v>28112094.640000004</v>
      </c>
      <c r="RA74" s="6">
        <v>45158816.070000008</v>
      </c>
      <c r="RB74" s="6">
        <v>15722664.789999999</v>
      </c>
      <c r="RC74" s="6">
        <v>21703441.479999997</v>
      </c>
      <c r="RD74" s="6">
        <v>55248924.630000003</v>
      </c>
      <c r="RE74" s="6">
        <v>138470855.09</v>
      </c>
      <c r="RF74" s="6">
        <v>26218552.369999997</v>
      </c>
      <c r="RG74" s="6">
        <v>26845756.449999999</v>
      </c>
      <c r="RH74" s="6">
        <v>41779591.209999993</v>
      </c>
      <c r="RI74" s="6">
        <v>22669982.769999996</v>
      </c>
      <c r="RJ74" s="6">
        <v>28519026.940000001</v>
      </c>
      <c r="RK74" s="6">
        <v>19055963.300000001</v>
      </c>
      <c r="RL74" s="6">
        <v>11531201.890000001</v>
      </c>
      <c r="RM74" s="6">
        <v>383058625.94999999</v>
      </c>
      <c r="RN74" s="6">
        <v>13432640.16</v>
      </c>
      <c r="RO74" s="6">
        <v>34473456.469999999</v>
      </c>
      <c r="RP74" s="6">
        <v>20280613.900000002</v>
      </c>
      <c r="RQ74" s="6">
        <v>8310979.0800000001</v>
      </c>
      <c r="RR74" s="6">
        <v>12178420.880000001</v>
      </c>
      <c r="RS74" s="6">
        <v>22157276.48</v>
      </c>
      <c r="RT74" s="6">
        <v>58676903.50999999</v>
      </c>
      <c r="RU74" s="6">
        <v>23586914.949999999</v>
      </c>
      <c r="RV74" s="6">
        <v>13272916.459999999</v>
      </c>
      <c r="RW74" s="6">
        <v>19635838.27</v>
      </c>
      <c r="RX74" s="6">
        <v>42388960.850000001</v>
      </c>
      <c r="RY74" s="6">
        <v>14950795.629999999</v>
      </c>
      <c r="RZ74" s="6">
        <v>593542609.32999992</v>
      </c>
      <c r="SA74" s="6">
        <v>20489324.02</v>
      </c>
      <c r="SB74" s="6">
        <v>21993642.179999996</v>
      </c>
      <c r="SC74" s="6">
        <v>49610978.670000002</v>
      </c>
      <c r="SD74" s="6">
        <v>46694718.370000005</v>
      </c>
      <c r="SE74" s="6">
        <v>26364250.979999997</v>
      </c>
      <c r="SF74" s="6">
        <v>9090556.1899999995</v>
      </c>
      <c r="SG74" s="6">
        <v>92196411.850000024</v>
      </c>
      <c r="SH74" s="6">
        <v>24660982.399999999</v>
      </c>
      <c r="SI74" s="6">
        <v>43270998.329999998</v>
      </c>
      <c r="SJ74" s="6">
        <v>44641809.830000006</v>
      </c>
      <c r="SK74" s="6">
        <v>20459062.579999998</v>
      </c>
      <c r="SL74" s="6">
        <v>12575721.739999996</v>
      </c>
      <c r="SM74" s="6">
        <v>25068593.299999993</v>
      </c>
      <c r="SN74" s="6">
        <v>21347740.890000001</v>
      </c>
      <c r="SO74" s="6">
        <v>20489537.500000004</v>
      </c>
      <c r="SP74" s="6">
        <v>150935838.82000002</v>
      </c>
      <c r="SQ74" s="6">
        <v>22944747.419999998</v>
      </c>
      <c r="SR74" s="6">
        <v>247081200.05000001</v>
      </c>
      <c r="SS74" s="6">
        <v>82036213.410000011</v>
      </c>
      <c r="ST74" s="6">
        <v>18008258.800000001</v>
      </c>
      <c r="SU74" s="6">
        <v>15108502.5</v>
      </c>
      <c r="SV74" s="6">
        <v>196897928.25</v>
      </c>
      <c r="SW74" s="6">
        <v>11880910.18</v>
      </c>
      <c r="SX74" s="6">
        <v>418725.07</v>
      </c>
      <c r="SY74" s="6">
        <v>10838801.16</v>
      </c>
      <c r="SZ74" s="6">
        <v>187271315.33000001</v>
      </c>
      <c r="TA74" s="6">
        <v>57823875.289999999</v>
      </c>
      <c r="TB74" s="6">
        <v>38371974.549999997</v>
      </c>
      <c r="TC74" s="6">
        <v>65380601.259999998</v>
      </c>
      <c r="TD74" s="6">
        <v>41254162.70000001</v>
      </c>
      <c r="TE74" s="6">
        <v>30642962.899999999</v>
      </c>
      <c r="TF74" s="6">
        <v>1259219273.0699999</v>
      </c>
      <c r="TG74" s="6">
        <v>36627883.899999999</v>
      </c>
      <c r="TH74" s="6">
        <v>30446341.490000002</v>
      </c>
      <c r="TI74" s="6">
        <v>140274530.28999999</v>
      </c>
      <c r="TJ74" s="6">
        <v>7434456.7400000002</v>
      </c>
      <c r="TK74" s="6">
        <v>24511606.079999998</v>
      </c>
      <c r="TL74" s="6">
        <v>80068239.280000016</v>
      </c>
      <c r="TM74" s="6">
        <v>24740853.319999997</v>
      </c>
      <c r="TN74" s="6">
        <v>17475480.34</v>
      </c>
      <c r="TO74" s="6">
        <v>26484791.850000001</v>
      </c>
      <c r="TP74" s="6">
        <v>36572127.800000004</v>
      </c>
      <c r="TQ74" s="6">
        <v>72869337.189999998</v>
      </c>
      <c r="TR74" s="6">
        <v>39299666.120000005</v>
      </c>
      <c r="TS74" s="6">
        <v>71311477.040000007</v>
      </c>
      <c r="TT74" s="6">
        <v>17574831.869999997</v>
      </c>
      <c r="TU74" s="6">
        <v>17242607.719999999</v>
      </c>
      <c r="TV74" s="6">
        <v>18869760.409999993</v>
      </c>
      <c r="TW74" s="6">
        <v>14224403.129999999</v>
      </c>
      <c r="TX74" s="6">
        <v>87010488.36999999</v>
      </c>
      <c r="TY74" s="6">
        <v>5021740.5599999996</v>
      </c>
      <c r="TZ74" s="6">
        <v>6952320.3300000001</v>
      </c>
      <c r="UA74" s="6">
        <v>347017280.90999991</v>
      </c>
      <c r="UB74" s="6">
        <v>34330337.130000003</v>
      </c>
      <c r="UC74" s="6">
        <v>31630452.759999998</v>
      </c>
      <c r="UD74" s="6">
        <v>63594113.020000003</v>
      </c>
      <c r="UE74" s="6">
        <v>71688813.789999992</v>
      </c>
      <c r="UF74" s="6">
        <v>51137626.990000002</v>
      </c>
      <c r="UG74" s="6">
        <v>46608437.800000012</v>
      </c>
      <c r="UH74" s="6">
        <v>33774360.520000003</v>
      </c>
      <c r="UI74" s="6">
        <v>31030850.590000007</v>
      </c>
      <c r="UJ74" s="6">
        <v>126780250.26000001</v>
      </c>
      <c r="UK74" s="6">
        <v>24896988.690000001</v>
      </c>
      <c r="UL74" s="6">
        <v>58098950.059999995</v>
      </c>
      <c r="UM74" s="6">
        <v>45301738.170000002</v>
      </c>
      <c r="UN74" s="6">
        <v>21071577.760000002</v>
      </c>
      <c r="UO74" s="6">
        <v>20683429.730000004</v>
      </c>
      <c r="UP74" s="6">
        <v>35738822.090000004</v>
      </c>
      <c r="UQ74" s="6">
        <v>4966608.1400000006</v>
      </c>
      <c r="UR74" s="6">
        <v>1930840314.0199993</v>
      </c>
      <c r="US74" s="6">
        <v>56743391.260000005</v>
      </c>
      <c r="UT74" s="6">
        <v>40603697.580000006</v>
      </c>
      <c r="UU74" s="6">
        <v>35042185.090000004</v>
      </c>
      <c r="UV74" s="6">
        <v>0</v>
      </c>
      <c r="UW74" s="6">
        <v>40684303.710000001</v>
      </c>
      <c r="UX74" s="6">
        <v>56962426.579999991</v>
      </c>
      <c r="UY74" s="6">
        <v>86000145.129999995</v>
      </c>
      <c r="UZ74" s="6">
        <v>40219389.149999991</v>
      </c>
      <c r="VA74" s="6">
        <v>59662817.690000005</v>
      </c>
      <c r="VB74" s="6">
        <v>24938171.200000003</v>
      </c>
      <c r="VC74" s="6">
        <v>115739185.92999998</v>
      </c>
      <c r="VD74" s="6">
        <v>42436690.889999993</v>
      </c>
      <c r="VE74" s="6">
        <v>65076850.170000002</v>
      </c>
      <c r="VF74" s="6">
        <v>99227891.12000002</v>
      </c>
      <c r="VG74" s="6">
        <v>28086953.580000006</v>
      </c>
      <c r="VH74" s="6">
        <v>61027998.300000004</v>
      </c>
      <c r="VI74" s="6">
        <v>57089989.109999999</v>
      </c>
      <c r="VJ74" s="6">
        <v>23717803.290000003</v>
      </c>
      <c r="VK74" s="6">
        <v>88909237.769999981</v>
      </c>
      <c r="VL74" s="6">
        <v>197975755.74000001</v>
      </c>
      <c r="VM74" s="6">
        <v>30544496.760000002</v>
      </c>
      <c r="VN74" s="6">
        <v>21552261.799999997</v>
      </c>
      <c r="VO74" s="6">
        <v>25652428.870000001</v>
      </c>
      <c r="VP74" s="6">
        <v>22689498.949999999</v>
      </c>
      <c r="VQ74" s="6">
        <v>20453278.010000002</v>
      </c>
      <c r="VR74" s="6">
        <v>16332113.829999996</v>
      </c>
      <c r="VS74" s="6">
        <v>10047063.789999999</v>
      </c>
      <c r="VT74" s="6">
        <v>13702946.92</v>
      </c>
      <c r="VU74" s="6">
        <v>26460129.120000001</v>
      </c>
      <c r="VV74" s="6">
        <v>80851276.290000007</v>
      </c>
      <c r="VW74" s="6">
        <v>16680623.080000002</v>
      </c>
      <c r="VX74" s="6">
        <v>671107661.63000011</v>
      </c>
      <c r="VY74" s="6">
        <v>45652862.960000008</v>
      </c>
      <c r="VZ74" s="6">
        <v>54141220.880000003</v>
      </c>
      <c r="WA74" s="6">
        <v>219466590.16000003</v>
      </c>
      <c r="WB74" s="6">
        <v>52635105.910000004</v>
      </c>
      <c r="WC74" s="6">
        <v>51848245.180000007</v>
      </c>
      <c r="WD74" s="6">
        <v>97074553.50999999</v>
      </c>
      <c r="WE74" s="6">
        <v>45386083.469999999</v>
      </c>
      <c r="WF74" s="6">
        <v>41453105.839999996</v>
      </c>
      <c r="WG74" s="6">
        <v>86646037.939999998</v>
      </c>
      <c r="WH74" s="6">
        <v>76148718.430000007</v>
      </c>
      <c r="WI74" s="6">
        <v>27716858.360000003</v>
      </c>
      <c r="WJ74" s="6">
        <v>25002122.899999999</v>
      </c>
      <c r="WK74" s="6">
        <v>31945000.530000001</v>
      </c>
      <c r="WL74" s="6">
        <v>29133096.940000005</v>
      </c>
      <c r="WM74" s="6">
        <v>29263165.610000003</v>
      </c>
      <c r="WN74" s="6">
        <v>22698670.550000001</v>
      </c>
      <c r="WO74" s="6">
        <v>25591492.390000004</v>
      </c>
      <c r="WP74" s="6">
        <v>25657612.010000002</v>
      </c>
      <c r="WQ74" s="6">
        <v>21872000.769999996</v>
      </c>
      <c r="WR74" s="6">
        <v>29016166.349999998</v>
      </c>
      <c r="WS74" s="6">
        <v>23106856.66</v>
      </c>
      <c r="WT74" s="6">
        <v>677754946.57999992</v>
      </c>
      <c r="WU74" s="6">
        <v>30866740.27</v>
      </c>
      <c r="WV74" s="6">
        <v>82665794.970000014</v>
      </c>
      <c r="WW74" s="6">
        <v>25269873.839999996</v>
      </c>
      <c r="WX74" s="6">
        <v>121826751.59999998</v>
      </c>
      <c r="WY74" s="6">
        <v>30875315.420000002</v>
      </c>
      <c r="WZ74" s="6">
        <v>18175544.299999997</v>
      </c>
      <c r="XA74" s="6">
        <v>95806170.879999995</v>
      </c>
      <c r="XB74" s="6">
        <v>75004605.900000006</v>
      </c>
      <c r="XC74" s="6">
        <v>34643983.079999998</v>
      </c>
      <c r="XD74" s="6">
        <v>25396908.77</v>
      </c>
      <c r="XE74" s="6">
        <v>21605075.650000002</v>
      </c>
      <c r="XF74" s="6">
        <v>23664809.209999997</v>
      </c>
      <c r="XG74" s="6">
        <v>6530693.8899999997</v>
      </c>
      <c r="XH74" s="6">
        <v>4706633.47</v>
      </c>
      <c r="XI74" s="6">
        <v>9877680.6599999983</v>
      </c>
      <c r="XJ74" s="6">
        <v>240787539.22999999</v>
      </c>
      <c r="XK74" s="6">
        <v>24759818.73</v>
      </c>
      <c r="XL74" s="6">
        <v>19253486.559999999</v>
      </c>
      <c r="XM74" s="6">
        <v>16674562.050000001</v>
      </c>
      <c r="XN74" s="6">
        <v>31203270.780000005</v>
      </c>
      <c r="XO74" s="6">
        <v>13262705.689999999</v>
      </c>
      <c r="XP74" s="6">
        <v>16508984.77</v>
      </c>
      <c r="XQ74" s="6">
        <v>222165556.25000003</v>
      </c>
      <c r="XR74" s="6">
        <v>18084469.309999999</v>
      </c>
      <c r="XS74" s="6">
        <v>21857227.580000002</v>
      </c>
      <c r="XT74" s="6">
        <v>28496782</v>
      </c>
      <c r="XU74" s="6">
        <v>14525212.359999999</v>
      </c>
      <c r="XV74" s="6">
        <v>24082648.16</v>
      </c>
      <c r="XW74" s="6">
        <v>12713225.180000002</v>
      </c>
      <c r="XX74" s="6">
        <v>70626908.109999999</v>
      </c>
      <c r="XY74" s="6">
        <v>536466314.50000012</v>
      </c>
      <c r="XZ74" s="6">
        <v>18563864.019999996</v>
      </c>
      <c r="YA74" s="6">
        <v>55946653.119999997</v>
      </c>
      <c r="YB74" s="6">
        <v>93651987.090000004</v>
      </c>
      <c r="YC74" s="6">
        <v>68409191.580000013</v>
      </c>
      <c r="YD74" s="6">
        <v>19363581.8587</v>
      </c>
      <c r="YE74" s="6">
        <v>27432766.180000003</v>
      </c>
      <c r="YF74" s="6">
        <v>58876051.179999992</v>
      </c>
      <c r="YG74" s="6">
        <v>0</v>
      </c>
      <c r="YH74" s="6">
        <v>63691274.779999994</v>
      </c>
      <c r="YI74" s="6">
        <v>16616626.010000002</v>
      </c>
      <c r="YJ74" s="6">
        <v>16656222.010000004</v>
      </c>
      <c r="YK74" s="6">
        <v>19575970.270000003</v>
      </c>
      <c r="YL74" s="6">
        <v>34283459.390000001</v>
      </c>
      <c r="YM74" s="6">
        <v>19207946.859999999</v>
      </c>
      <c r="YN74" s="6">
        <v>24666097.640000001</v>
      </c>
      <c r="YO74" s="6">
        <v>27586867.48</v>
      </c>
      <c r="YP74" s="6">
        <v>10989660.819999998</v>
      </c>
      <c r="YQ74" s="6">
        <v>53509010.480000004</v>
      </c>
      <c r="YR74" s="6">
        <v>12608366.389999999</v>
      </c>
      <c r="YS74" s="6">
        <v>6750465.7999999998</v>
      </c>
      <c r="YT74" s="6">
        <v>1837507.07</v>
      </c>
      <c r="YU74" s="6">
        <v>225549578.63</v>
      </c>
      <c r="YV74" s="6">
        <v>17819130.859999996</v>
      </c>
      <c r="YW74" s="6">
        <v>30223662.59</v>
      </c>
      <c r="YX74" s="6">
        <v>19445067.030000001</v>
      </c>
      <c r="YY74" s="6">
        <v>22242278.619999997</v>
      </c>
      <c r="YZ74" s="6">
        <v>26582988.419999998</v>
      </c>
      <c r="ZA74" s="6">
        <v>21592370.549999993</v>
      </c>
      <c r="ZB74" s="6">
        <v>1674853369.3400004</v>
      </c>
      <c r="ZC74" s="6">
        <v>36325173.239999995</v>
      </c>
      <c r="ZD74" s="6">
        <v>19061392.050000001</v>
      </c>
      <c r="ZE74" s="6">
        <v>84070849.430000007</v>
      </c>
      <c r="ZF74" s="6">
        <v>56801552.300000004</v>
      </c>
      <c r="ZG74" s="6">
        <v>28099172.600000001</v>
      </c>
      <c r="ZH74" s="6">
        <v>43957760.760000005</v>
      </c>
      <c r="ZI74" s="6">
        <v>51603408.5</v>
      </c>
      <c r="ZJ74" s="6">
        <v>83186085.420000017</v>
      </c>
      <c r="ZK74" s="6">
        <v>25250984.329999998</v>
      </c>
      <c r="ZL74" s="6">
        <v>39766500.859999999</v>
      </c>
      <c r="ZM74" s="6">
        <v>133732528.89</v>
      </c>
      <c r="ZN74" s="6">
        <v>75036713.899999991</v>
      </c>
      <c r="ZO74" s="6">
        <v>17373546.649999999</v>
      </c>
      <c r="ZP74" s="6">
        <v>21755522.509999998</v>
      </c>
      <c r="ZQ74" s="6">
        <v>28406461.75</v>
      </c>
      <c r="ZR74" s="6">
        <v>14883930.829999998</v>
      </c>
      <c r="ZS74" s="6">
        <v>27397791.899999999</v>
      </c>
      <c r="ZT74" s="6">
        <v>21636548.539999999</v>
      </c>
      <c r="ZU74" s="6">
        <v>181123431.31999999</v>
      </c>
      <c r="ZV74" s="6">
        <v>129207680.70000002</v>
      </c>
      <c r="ZW74" s="6">
        <v>22795152.559999999</v>
      </c>
      <c r="ZX74" s="6">
        <v>15903569.550000001</v>
      </c>
      <c r="ZY74" s="6">
        <v>17270105.100000001</v>
      </c>
      <c r="ZZ74" s="6">
        <v>12113970.279999997</v>
      </c>
      <c r="AAA74" s="6">
        <v>12048750.41</v>
      </c>
      <c r="AAB74" s="6">
        <v>3287628.1899999995</v>
      </c>
      <c r="AAC74" s="6">
        <v>274628449.44</v>
      </c>
      <c r="AAD74" s="6">
        <v>32304720.589999996</v>
      </c>
      <c r="AAE74" s="6">
        <v>21851517.170000002</v>
      </c>
      <c r="AAF74" s="6">
        <v>47311113.050000012</v>
      </c>
      <c r="AAG74" s="6">
        <v>23622541.93</v>
      </c>
      <c r="AAH74" s="6">
        <v>19864713.77</v>
      </c>
      <c r="AAI74" s="6">
        <v>380167406.25999993</v>
      </c>
      <c r="AAJ74" s="6">
        <v>17906734.999999996</v>
      </c>
      <c r="AAK74" s="6">
        <v>47718462.150000006</v>
      </c>
      <c r="AAL74" s="6">
        <v>19156433.190000005</v>
      </c>
      <c r="AAM74" s="6">
        <v>14838104.01</v>
      </c>
      <c r="AAN74" s="6">
        <v>67181717.530000016</v>
      </c>
      <c r="AAO74" s="6">
        <v>13062886.769999998</v>
      </c>
      <c r="AAP74" s="6">
        <v>23707260.390000001</v>
      </c>
      <c r="AAQ74" s="6">
        <v>19493240.919999998</v>
      </c>
      <c r="AAR74" s="6">
        <v>37463884.350000001</v>
      </c>
      <c r="AAS74" s="6">
        <v>12922781.469999997</v>
      </c>
      <c r="AAT74" s="6">
        <v>680234124.76999998</v>
      </c>
      <c r="AAU74" s="6">
        <v>18113710.02</v>
      </c>
      <c r="AAV74" s="6">
        <v>29545640.430000003</v>
      </c>
      <c r="AAW74" s="6">
        <v>46708717.890000001</v>
      </c>
      <c r="AAX74" s="6">
        <v>21492907.98</v>
      </c>
      <c r="AAY74" s="6">
        <v>42086356.199999996</v>
      </c>
      <c r="AAZ74" s="6">
        <v>46511018.619999997</v>
      </c>
      <c r="ABA74" s="6">
        <v>122000949.46000001</v>
      </c>
      <c r="ABB74" s="6">
        <v>230665048.03999996</v>
      </c>
      <c r="ABC74" s="6">
        <v>35326755.630000003</v>
      </c>
      <c r="ABD74" s="6">
        <v>28869218.420000002</v>
      </c>
      <c r="ABE74" s="6">
        <v>39016724.949999996</v>
      </c>
      <c r="ABF74" s="6">
        <v>33311091.210000001</v>
      </c>
      <c r="ABG74" s="6">
        <v>107902161.63000001</v>
      </c>
      <c r="ABH74" s="6">
        <v>31470990.800000001</v>
      </c>
      <c r="ABI74" s="6">
        <v>24216208.199999999</v>
      </c>
      <c r="ABJ74" s="6">
        <v>20677873.050000001</v>
      </c>
      <c r="ABK74" s="6">
        <v>11378960.700000001</v>
      </c>
      <c r="ABL74" s="6">
        <v>13143776.790000001</v>
      </c>
      <c r="ABM74" s="6">
        <v>138496892.10000002</v>
      </c>
      <c r="ABN74" s="6">
        <v>89810784.510000005</v>
      </c>
      <c r="ABO74" s="6">
        <v>7684319.0599999987</v>
      </c>
      <c r="ABP74" s="6">
        <v>9462862.1999999993</v>
      </c>
      <c r="ABQ74" s="6">
        <v>27124018.459999997</v>
      </c>
      <c r="ABR74" s="6">
        <v>7500649.2300000014</v>
      </c>
      <c r="ABS74" s="6">
        <v>15725539.219999997</v>
      </c>
      <c r="ABT74" s="6">
        <v>13880588.07</v>
      </c>
      <c r="ABU74" s="6">
        <v>21497312.084999997</v>
      </c>
      <c r="ABV74" s="6">
        <v>689658182.20000005</v>
      </c>
      <c r="ABW74" s="6">
        <v>56310963.479999997</v>
      </c>
      <c r="ABX74" s="6">
        <v>49392459.730000004</v>
      </c>
      <c r="ABY74" s="6">
        <v>143809853.47</v>
      </c>
      <c r="ABZ74" s="6">
        <v>8625227.3399999999</v>
      </c>
      <c r="ACA74" s="6">
        <v>12209161.180000002</v>
      </c>
      <c r="ACB74" s="6">
        <v>19954350.790000003</v>
      </c>
      <c r="ACC74" s="6">
        <v>11053939.49</v>
      </c>
      <c r="ACD74" s="6">
        <v>1003607531.1300002</v>
      </c>
      <c r="ACE74" s="6">
        <v>113287374.61000003</v>
      </c>
      <c r="ACF74" s="6">
        <v>75441487.24000001</v>
      </c>
      <c r="ACG74" s="6">
        <v>26871293.619999997</v>
      </c>
      <c r="ACH74" s="6">
        <v>11472959.68</v>
      </c>
      <c r="ACI74" s="6">
        <v>37638763.420000002</v>
      </c>
      <c r="ACJ74" s="6">
        <v>30034326.169999998</v>
      </c>
      <c r="ACK74" s="6">
        <v>31670857.769999996</v>
      </c>
      <c r="ACL74" s="6">
        <v>14959956.949999999</v>
      </c>
      <c r="ACM74" s="6">
        <v>26697357.859999999</v>
      </c>
      <c r="ACN74" s="6">
        <v>32310090.220000003</v>
      </c>
      <c r="ACO74" s="6">
        <v>58037195.260000005</v>
      </c>
      <c r="ACP74" s="6">
        <v>25101594.110000003</v>
      </c>
      <c r="ACQ74" s="6">
        <v>38751527.780000001</v>
      </c>
      <c r="ACR74" s="6">
        <v>42253006.890000001</v>
      </c>
      <c r="ACS74" s="6">
        <v>29641876.489999998</v>
      </c>
      <c r="ACT74" s="6">
        <v>22276230.875999998</v>
      </c>
      <c r="ACU74" s="6">
        <v>53299655.769999988</v>
      </c>
      <c r="ACV74" s="6">
        <v>13913822.059999999</v>
      </c>
      <c r="ACW74" s="6">
        <v>55460921.080000013</v>
      </c>
      <c r="ACX74" s="6">
        <v>521373223.62000006</v>
      </c>
      <c r="ACY74" s="6">
        <v>68315336.980000004</v>
      </c>
      <c r="ACZ74" s="6">
        <v>49478832.439999998</v>
      </c>
      <c r="ADA74" s="6">
        <v>45592629.329999998</v>
      </c>
      <c r="ADB74" s="6">
        <v>28134567.769999996</v>
      </c>
      <c r="ADC74" s="6">
        <v>74052027.620000005</v>
      </c>
      <c r="ADD74" s="6">
        <v>30654803.529999994</v>
      </c>
      <c r="ADE74" s="6">
        <v>38921358.880000003</v>
      </c>
      <c r="ADF74" s="6">
        <v>22641485.979999997</v>
      </c>
      <c r="ADG74" s="6">
        <v>251502388.11000004</v>
      </c>
      <c r="ADH74" s="6">
        <v>132572061.24999997</v>
      </c>
      <c r="ADI74" s="6">
        <v>42672102.090000004</v>
      </c>
      <c r="ADJ74" s="6">
        <v>32628533.969999999</v>
      </c>
      <c r="ADK74" s="6">
        <v>49238605.800000004</v>
      </c>
      <c r="ADL74" s="6">
        <v>40161254.510000005</v>
      </c>
      <c r="ADM74" s="6">
        <v>23318725.77</v>
      </c>
      <c r="ADN74" s="6">
        <v>22718510.5</v>
      </c>
      <c r="ADO74" s="6">
        <v>18197179.599999998</v>
      </c>
      <c r="ADP74" s="6">
        <v>32258483.490000006</v>
      </c>
      <c r="ADQ74" s="6">
        <v>23210654.579999998</v>
      </c>
      <c r="ADR74" s="6">
        <v>24122931.690000001</v>
      </c>
      <c r="ADS74" s="6">
        <v>26157935.650000006</v>
      </c>
      <c r="ADT74" s="6">
        <v>242815216.16000003</v>
      </c>
      <c r="ADU74" s="6">
        <v>41612907.379999995</v>
      </c>
      <c r="ADV74" s="6">
        <v>38269608.839999996</v>
      </c>
      <c r="ADW74" s="6">
        <v>23655279.019999996</v>
      </c>
      <c r="ADX74" s="6">
        <v>26034560.419999998</v>
      </c>
      <c r="ADY74" s="6">
        <v>18194880.5</v>
      </c>
      <c r="ADZ74" s="6">
        <v>16566875.109999999</v>
      </c>
      <c r="AEA74" s="6">
        <v>43561684.380000003</v>
      </c>
      <c r="AEB74" s="6">
        <v>49399008.800000004</v>
      </c>
      <c r="AEC74" s="6">
        <v>13880071.890000002</v>
      </c>
      <c r="AED74" s="6">
        <v>38034073.920000002</v>
      </c>
      <c r="AEE74" s="6">
        <v>15575353.1</v>
      </c>
      <c r="AEF74" s="6">
        <v>329123085.42999989</v>
      </c>
      <c r="AEG74" s="6">
        <v>19817086.809999999</v>
      </c>
      <c r="AEH74" s="6">
        <v>15545422.819999998</v>
      </c>
      <c r="AEI74" s="6">
        <v>23658897.259999998</v>
      </c>
      <c r="AEJ74" s="6">
        <v>57142932.840000004</v>
      </c>
      <c r="AEK74" s="6">
        <v>28464843.950000007</v>
      </c>
      <c r="AEL74" s="6">
        <v>13827264.109999999</v>
      </c>
      <c r="AEM74" s="6">
        <v>19323313.809999999</v>
      </c>
      <c r="AEN74" s="6">
        <v>14541536.670000002</v>
      </c>
      <c r="AEO74" s="6">
        <v>24616702.400000002</v>
      </c>
      <c r="AEP74" s="6">
        <v>10689823.890000001</v>
      </c>
      <c r="AEQ74" s="6">
        <v>413026015.23999995</v>
      </c>
      <c r="AER74" s="6">
        <v>68773791.760000005</v>
      </c>
      <c r="AES74" s="6">
        <v>19860861.299999997</v>
      </c>
      <c r="AET74" s="6">
        <v>16018688.060000001</v>
      </c>
      <c r="AEU74" s="6">
        <v>33326547.359999999</v>
      </c>
      <c r="AEV74" s="6">
        <v>28059258.529999997</v>
      </c>
      <c r="AEW74" s="6">
        <v>17966166.489999998</v>
      </c>
      <c r="AEX74" s="6">
        <v>18874584.719999999</v>
      </c>
      <c r="AEY74" s="6">
        <v>915912659.45000017</v>
      </c>
      <c r="AEZ74" s="6">
        <v>462015627.61999995</v>
      </c>
      <c r="AFA74" s="6">
        <v>24203636.210000001</v>
      </c>
      <c r="AFB74" s="6">
        <v>43475699.470000014</v>
      </c>
      <c r="AFC74" s="6">
        <v>46313868.309999987</v>
      </c>
      <c r="AFD74" s="6">
        <v>33155368.949999996</v>
      </c>
      <c r="AFE74" s="6">
        <v>28124893.760000002</v>
      </c>
      <c r="AFF74" s="6">
        <v>40355705.160000004</v>
      </c>
      <c r="AFG74" s="6">
        <v>11111850.34</v>
      </c>
      <c r="AFH74" s="6">
        <v>31449614.609999992</v>
      </c>
      <c r="AFI74" s="6">
        <v>34662876.089999996</v>
      </c>
      <c r="AFJ74" s="6">
        <v>13198629.000000004</v>
      </c>
      <c r="AFK74" s="6">
        <v>17418705.979999997</v>
      </c>
      <c r="AFL74" s="6">
        <v>25269203.810000002</v>
      </c>
      <c r="AFM74" s="6">
        <v>17662806.760000002</v>
      </c>
      <c r="AFN74" s="6">
        <v>24526466.649999999</v>
      </c>
      <c r="AFO74" s="6">
        <v>12481903.620000001</v>
      </c>
      <c r="AFP74" s="6">
        <v>156420460.38</v>
      </c>
      <c r="AFQ74" s="6">
        <v>15987660.300000001</v>
      </c>
      <c r="AFR74" s="6">
        <v>21276350.48</v>
      </c>
      <c r="AFS74" s="6">
        <v>21040412.949999999</v>
      </c>
      <c r="AFT74" s="6">
        <v>49399386.639999993</v>
      </c>
      <c r="AFU74" s="6">
        <v>21268808.169999998</v>
      </c>
    </row>
    <row r="75" spans="1:942" x14ac:dyDescent="0.2">
      <c r="D75" s="13">
        <v>1045689610.96</v>
      </c>
    </row>
    <row r="76" spans="1:942" x14ac:dyDescent="0.2">
      <c r="D76" s="42">
        <f>SUM(D74-D75)</f>
        <v>0</v>
      </c>
    </row>
    <row r="77" spans="1:942" x14ac:dyDescent="0.2">
      <c r="D77" s="42"/>
    </row>
    <row r="78" spans="1:942" x14ac:dyDescent="0.2">
      <c r="D78" s="42"/>
    </row>
    <row r="79" spans="1:942" x14ac:dyDescent="0.2">
      <c r="D79" s="42"/>
    </row>
    <row r="81" spans="1:853" x14ac:dyDescent="0.2">
      <c r="B81" s="29" t="s">
        <v>504</v>
      </c>
      <c r="C81" s="30" t="s">
        <v>505</v>
      </c>
      <c r="D81" s="34">
        <v>2330993.96</v>
      </c>
      <c r="E81" s="34"/>
      <c r="F81" s="35">
        <v>1640.65</v>
      </c>
      <c r="G81" s="35"/>
      <c r="H81" s="35">
        <v>87672.12</v>
      </c>
      <c r="I81" s="35"/>
      <c r="J81" s="35"/>
      <c r="K81" s="35"/>
      <c r="L81" s="35">
        <v>0</v>
      </c>
      <c r="M81" s="35"/>
      <c r="N81" s="35"/>
      <c r="O81" s="35"/>
      <c r="P81" s="35"/>
      <c r="Q81" s="35"/>
      <c r="R81" s="35">
        <v>116335</v>
      </c>
      <c r="S81" s="35"/>
      <c r="T81" s="35"/>
      <c r="U81" s="35"/>
      <c r="V81" s="35"/>
      <c r="W81" s="35">
        <v>7226.13</v>
      </c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>
        <v>1613.09</v>
      </c>
      <c r="AQ81" s="35"/>
      <c r="AR81" s="35"/>
      <c r="AS81" s="35">
        <v>109712.9</v>
      </c>
      <c r="AT81" s="35">
        <v>75.02</v>
      </c>
      <c r="AU81" s="35"/>
      <c r="AV81" s="35"/>
      <c r="AW81" s="35"/>
      <c r="AX81" s="35">
        <v>1650</v>
      </c>
      <c r="AY81" s="35">
        <v>643.34</v>
      </c>
      <c r="AZ81" s="35">
        <v>66.87</v>
      </c>
      <c r="BA81" s="35"/>
      <c r="BB81" s="35"/>
      <c r="BC81" s="35"/>
      <c r="BD81" s="35"/>
      <c r="BE81" s="35"/>
      <c r="BF81" s="35"/>
      <c r="BG81" s="35"/>
      <c r="BH81" s="35">
        <v>1503858.11</v>
      </c>
      <c r="BI81" s="35">
        <v>176580.52</v>
      </c>
      <c r="BJ81" s="35"/>
      <c r="BK81" s="35"/>
      <c r="BL81" s="35"/>
      <c r="BM81" s="35"/>
      <c r="BN81" s="35"/>
      <c r="BO81" s="35">
        <v>465552.18</v>
      </c>
      <c r="BP81" s="35"/>
      <c r="BQ81" s="35"/>
      <c r="BR81" s="35"/>
      <c r="BS81" s="35"/>
      <c r="BT81" s="35"/>
      <c r="BU81" s="35"/>
      <c r="BV81" s="35"/>
      <c r="BW81" s="35">
        <v>1167801.8899999999</v>
      </c>
      <c r="BX81" s="35"/>
      <c r="BY81" s="35"/>
      <c r="BZ81" s="35"/>
      <c r="CA81" s="35"/>
      <c r="CB81" s="35"/>
      <c r="CC81" s="35">
        <v>6282.91</v>
      </c>
      <c r="CD81" s="35">
        <v>490824.77</v>
      </c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>
        <v>997819.03</v>
      </c>
      <c r="CR81" s="35"/>
      <c r="CS81" s="35"/>
      <c r="CT81" s="35"/>
      <c r="CU81" s="35"/>
      <c r="CV81" s="35"/>
      <c r="CW81" s="35"/>
      <c r="CX81" s="35"/>
      <c r="CY81" s="35">
        <v>1733833.49</v>
      </c>
      <c r="CZ81" s="35">
        <v>1021280.72</v>
      </c>
      <c r="DA81" s="35"/>
      <c r="DB81" s="35"/>
      <c r="DC81" s="35"/>
      <c r="DD81" s="35"/>
      <c r="DE81" s="35"/>
      <c r="DF81" s="35"/>
      <c r="DG81" s="35"/>
      <c r="DH81" s="35">
        <v>944319.2</v>
      </c>
      <c r="DI81" s="35"/>
      <c r="DJ81" s="35"/>
      <c r="DK81" s="35"/>
      <c r="DL81" s="35"/>
      <c r="DM81" s="35"/>
      <c r="DN81" s="35"/>
      <c r="DO81" s="35"/>
      <c r="DP81" s="35"/>
      <c r="DQ81" s="35">
        <v>30664.32</v>
      </c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>
        <v>167097.28</v>
      </c>
      <c r="EC81" s="35">
        <v>71925.600000000006</v>
      </c>
      <c r="ED81" s="35"/>
      <c r="EE81" s="35"/>
      <c r="EF81" s="35"/>
      <c r="EG81" s="35"/>
      <c r="EH81" s="35"/>
      <c r="EI81" s="35"/>
      <c r="EJ81" s="35"/>
      <c r="EK81" s="35">
        <v>1985081.25</v>
      </c>
      <c r="EL81" s="35"/>
      <c r="EM81" s="35">
        <v>0</v>
      </c>
      <c r="EN81" s="35"/>
      <c r="EO81" s="35"/>
      <c r="EP81" s="35"/>
      <c r="EQ81" s="35"/>
      <c r="ER81" s="35"/>
      <c r="ES81" s="35"/>
      <c r="ET81" s="35">
        <v>385394.58</v>
      </c>
      <c r="EU81" s="35"/>
      <c r="EV81" s="35"/>
      <c r="EW81" s="35"/>
      <c r="EX81" s="35"/>
      <c r="EY81" s="35">
        <v>433.78</v>
      </c>
      <c r="EZ81" s="35"/>
      <c r="FA81" s="35"/>
      <c r="FB81" s="35"/>
      <c r="FC81" s="35"/>
      <c r="FD81" s="35"/>
      <c r="FE81" s="35"/>
      <c r="FF81" s="35">
        <v>57531.3</v>
      </c>
      <c r="FG81" s="35"/>
      <c r="FH81" s="35"/>
      <c r="FI81" s="35">
        <v>755</v>
      </c>
      <c r="FJ81" s="35"/>
      <c r="FK81" s="35"/>
      <c r="FL81" s="35">
        <v>36175.61</v>
      </c>
      <c r="FM81" s="35">
        <v>65.34</v>
      </c>
      <c r="FN81" s="35"/>
      <c r="FO81" s="35"/>
      <c r="FP81" s="35">
        <v>34.79</v>
      </c>
      <c r="FQ81" s="35"/>
      <c r="FR81" s="35"/>
      <c r="FS81" s="35"/>
      <c r="FT81" s="35"/>
      <c r="FU81" s="35"/>
      <c r="FV81" s="35"/>
      <c r="FW81" s="35"/>
      <c r="FX81" s="35"/>
      <c r="FY81" s="35">
        <v>148490</v>
      </c>
      <c r="FZ81" s="35"/>
      <c r="GA81" s="35"/>
      <c r="GB81" s="35"/>
      <c r="GC81" s="35"/>
      <c r="GD81" s="35">
        <v>1592.5</v>
      </c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>
        <v>105147.07</v>
      </c>
      <c r="GQ81" s="35"/>
      <c r="GR81" s="35"/>
      <c r="GS81" s="35"/>
      <c r="GT81" s="35">
        <v>507245.8</v>
      </c>
      <c r="GU81" s="35"/>
      <c r="GV81" s="35"/>
      <c r="GW81" s="35">
        <v>31019.35</v>
      </c>
      <c r="GX81" s="35">
        <v>2064923.17</v>
      </c>
      <c r="GY81" s="35"/>
      <c r="GZ81" s="35"/>
      <c r="HA81" s="35"/>
      <c r="HB81" s="35"/>
      <c r="HC81" s="35"/>
      <c r="HD81" s="35"/>
      <c r="HE81" s="35"/>
      <c r="HF81" s="35">
        <v>4951734.91</v>
      </c>
      <c r="HG81" s="35">
        <v>1628312.34</v>
      </c>
      <c r="HH81" s="35"/>
      <c r="HI81" s="35">
        <v>75000</v>
      </c>
      <c r="HJ81" s="35"/>
      <c r="HK81" s="35"/>
      <c r="HL81" s="35"/>
      <c r="HM81" s="35"/>
      <c r="HN81" s="35">
        <v>570</v>
      </c>
      <c r="HO81" s="35"/>
      <c r="HP81" s="35"/>
      <c r="HQ81" s="35"/>
      <c r="HR81" s="35"/>
      <c r="HS81" s="35"/>
      <c r="HT81" s="35"/>
      <c r="HU81" s="35"/>
      <c r="HV81" s="35">
        <v>344276.27</v>
      </c>
      <c r="HW81" s="35"/>
      <c r="HX81" s="35"/>
      <c r="HY81" s="35"/>
      <c r="HZ81" s="35"/>
      <c r="IA81" s="35">
        <v>49.02</v>
      </c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>
        <v>0.72</v>
      </c>
      <c r="IO81" s="35"/>
      <c r="IP81" s="35"/>
      <c r="IQ81" s="35"/>
      <c r="IR81" s="35"/>
      <c r="IS81" s="35"/>
      <c r="IT81" s="35">
        <v>469493.72</v>
      </c>
      <c r="IU81" s="35"/>
      <c r="IV81" s="35"/>
      <c r="IW81" s="35"/>
      <c r="IX81" s="35"/>
      <c r="IY81" s="35">
        <v>250768.88</v>
      </c>
      <c r="IZ81" s="35"/>
      <c r="JA81" s="35"/>
      <c r="JB81" s="35"/>
      <c r="JC81" s="35"/>
      <c r="JD81" s="35"/>
      <c r="JE81" s="35"/>
      <c r="JF81" s="35">
        <v>1126283.95</v>
      </c>
      <c r="JG81" s="35">
        <v>1772772.08</v>
      </c>
      <c r="JH81" s="35"/>
      <c r="JI81" s="35"/>
      <c r="JJ81" s="35"/>
      <c r="JK81" s="35"/>
      <c r="JL81" s="35"/>
      <c r="JM81" s="35">
        <v>19226.45</v>
      </c>
      <c r="JN81" s="35">
        <v>13401.92</v>
      </c>
      <c r="JO81" s="35">
        <v>6950.08</v>
      </c>
      <c r="JP81" s="35"/>
      <c r="JQ81" s="35"/>
      <c r="JR81" s="35"/>
      <c r="JS81" s="35"/>
      <c r="JT81" s="35">
        <v>1023.57</v>
      </c>
      <c r="JU81" s="35">
        <v>1358169.47</v>
      </c>
      <c r="JV81" s="35"/>
      <c r="JW81" s="35"/>
      <c r="JX81" s="35"/>
      <c r="JY81" s="35"/>
      <c r="JZ81" s="35"/>
      <c r="KA81" s="35"/>
      <c r="KB81" s="35"/>
      <c r="KC81" s="35"/>
      <c r="KD81" s="35"/>
      <c r="KE81" s="35"/>
      <c r="KF81" s="35"/>
      <c r="KG81" s="35"/>
      <c r="KH81" s="35"/>
      <c r="KI81" s="35">
        <v>2756791.95</v>
      </c>
      <c r="KJ81" s="35"/>
      <c r="KK81" s="35">
        <v>2242356.9700000002</v>
      </c>
      <c r="KL81" s="35"/>
      <c r="KM81" s="35"/>
      <c r="KN81" s="35"/>
      <c r="KO81" s="35"/>
      <c r="KP81" s="35"/>
      <c r="KQ81" s="35"/>
      <c r="KR81" s="35">
        <v>1313349.47</v>
      </c>
      <c r="KS81" s="35">
        <v>794810.66</v>
      </c>
      <c r="KT81" s="35">
        <v>56100</v>
      </c>
      <c r="KU81" s="35">
        <v>1188482.8400000001</v>
      </c>
      <c r="KV81" s="35">
        <v>19338.66</v>
      </c>
      <c r="KW81" s="35"/>
      <c r="KX81" s="35"/>
      <c r="KY81" s="35"/>
      <c r="KZ81" s="35"/>
      <c r="LA81" s="35">
        <v>5000</v>
      </c>
      <c r="LB81" s="35">
        <v>121738.11</v>
      </c>
      <c r="LC81" s="35"/>
      <c r="LD81" s="35"/>
      <c r="LE81" s="35">
        <v>307620.27</v>
      </c>
      <c r="LF81" s="35">
        <v>0</v>
      </c>
      <c r="LG81" s="35"/>
      <c r="LH81" s="35">
        <v>295977.48</v>
      </c>
      <c r="LI81" s="35">
        <v>19490</v>
      </c>
      <c r="LJ81" s="35"/>
      <c r="LK81" s="35">
        <v>75.599999999999994</v>
      </c>
      <c r="LL81" s="35"/>
      <c r="LM81" s="35"/>
      <c r="LN81" s="35"/>
      <c r="LO81" s="35"/>
      <c r="LP81" s="35"/>
      <c r="LQ81" s="35"/>
      <c r="LR81" s="35">
        <v>1085483.79</v>
      </c>
      <c r="LS81" s="35"/>
      <c r="LT81" s="35"/>
      <c r="LU81" s="35">
        <v>18.12</v>
      </c>
      <c r="LV81" s="35"/>
      <c r="LW81" s="35">
        <v>4914.43</v>
      </c>
      <c r="LX81" s="35"/>
      <c r="LY81" s="35"/>
      <c r="LZ81" s="35"/>
      <c r="MA81" s="35"/>
      <c r="MB81" s="35"/>
      <c r="MC81" s="35"/>
      <c r="MD81" s="35">
        <v>586955.34</v>
      </c>
      <c r="ME81" s="35"/>
      <c r="MF81" s="35"/>
      <c r="MG81" s="35"/>
      <c r="MH81" s="35"/>
      <c r="MI81" s="35"/>
      <c r="MJ81" s="35"/>
      <c r="MK81" s="35"/>
      <c r="ML81" s="35">
        <v>4105</v>
      </c>
      <c r="MM81" s="35"/>
      <c r="MN81" s="35">
        <v>466941.59</v>
      </c>
      <c r="MO81" s="35">
        <v>3044.79</v>
      </c>
      <c r="MP81" s="35"/>
      <c r="MQ81" s="35"/>
      <c r="MR81" s="35"/>
      <c r="MS81" s="35">
        <v>7750</v>
      </c>
      <c r="MT81" s="35"/>
      <c r="MU81" s="35"/>
      <c r="MV81" s="35">
        <v>1400</v>
      </c>
      <c r="MW81" s="35"/>
      <c r="MX81" s="35"/>
      <c r="MY81" s="35"/>
      <c r="MZ81" s="35">
        <v>1114912.82</v>
      </c>
      <c r="NA81" s="35"/>
      <c r="NB81" s="35"/>
      <c r="NC81" s="35"/>
      <c r="ND81" s="35"/>
      <c r="NE81" s="35"/>
      <c r="NF81" s="35"/>
      <c r="NG81" s="35">
        <v>519538.43</v>
      </c>
      <c r="NH81" s="35">
        <v>364.81</v>
      </c>
      <c r="NI81" s="35"/>
      <c r="NJ81" s="35">
        <v>104.66</v>
      </c>
      <c r="NK81" s="35"/>
      <c r="NL81" s="35"/>
      <c r="NM81" s="35">
        <v>0</v>
      </c>
      <c r="NN81" s="35">
        <v>295872.05</v>
      </c>
      <c r="NO81" s="35"/>
      <c r="NP81" s="35"/>
      <c r="NQ81" s="35"/>
      <c r="NR81" s="35"/>
      <c r="NS81" s="35"/>
      <c r="NT81" s="35"/>
      <c r="NU81" s="35"/>
      <c r="NV81" s="35"/>
      <c r="NW81" s="35">
        <v>237161.38</v>
      </c>
      <c r="NX81" s="35"/>
      <c r="NY81" s="35"/>
      <c r="NZ81" s="35"/>
      <c r="OA81" s="35">
        <v>1958688.41</v>
      </c>
      <c r="OB81" s="35"/>
      <c r="OC81" s="35"/>
      <c r="OD81" s="35"/>
      <c r="OE81" s="35"/>
      <c r="OF81" s="35"/>
      <c r="OG81" s="35"/>
      <c r="OH81" s="35">
        <v>2302596.58</v>
      </c>
      <c r="OI81" s="35"/>
      <c r="OJ81" s="35"/>
      <c r="OK81" s="35"/>
      <c r="OL81" s="35"/>
      <c r="OM81" s="35"/>
      <c r="ON81" s="35"/>
      <c r="OO81" s="35"/>
      <c r="OP81" s="35"/>
      <c r="OQ81" s="35"/>
      <c r="OR81" s="35"/>
      <c r="OS81" s="35"/>
      <c r="OT81" s="35"/>
      <c r="OU81" s="35"/>
      <c r="OV81" s="35">
        <v>3227294.25</v>
      </c>
      <c r="OW81" s="35">
        <v>1358.21</v>
      </c>
      <c r="OX81" s="35"/>
      <c r="OY81" s="35"/>
      <c r="OZ81" s="35"/>
      <c r="PA81" s="35"/>
      <c r="PB81" s="35"/>
      <c r="PC81" s="35"/>
      <c r="PD81" s="35"/>
      <c r="PE81" s="35"/>
      <c r="PF81" s="35"/>
      <c r="PG81" s="35"/>
      <c r="PH81" s="35"/>
      <c r="PI81" s="35">
        <v>4454.08</v>
      </c>
      <c r="PJ81" s="35"/>
      <c r="PK81" s="35"/>
      <c r="PL81" s="35"/>
      <c r="PM81" s="35"/>
      <c r="PN81" s="35"/>
      <c r="PO81" s="35"/>
      <c r="PP81" s="35">
        <v>37207.870000000003</v>
      </c>
      <c r="PQ81" s="35"/>
      <c r="PR81" s="35">
        <v>157580.10999999999</v>
      </c>
      <c r="PS81" s="35"/>
      <c r="PT81" s="35"/>
      <c r="PU81" s="35"/>
      <c r="PV81" s="35">
        <v>293000</v>
      </c>
      <c r="PW81" s="35"/>
      <c r="PX81" s="35"/>
      <c r="PY81" s="35">
        <v>40430</v>
      </c>
      <c r="PZ81" s="35"/>
      <c r="QA81" s="35"/>
      <c r="QB81" s="35"/>
      <c r="QC81" s="35">
        <v>462955.98</v>
      </c>
      <c r="QD81" s="35"/>
      <c r="QE81" s="35">
        <v>1938.14</v>
      </c>
      <c r="QF81" s="35"/>
      <c r="QG81" s="35"/>
      <c r="QH81" s="35"/>
      <c r="QI81" s="35"/>
      <c r="QJ81" s="35"/>
      <c r="QK81" s="35"/>
      <c r="QL81" s="35"/>
      <c r="QM81" s="35"/>
      <c r="QN81" s="35"/>
      <c r="QO81" s="35"/>
      <c r="QP81" s="35"/>
      <c r="QQ81" s="35"/>
      <c r="QR81" s="35"/>
      <c r="QS81" s="35">
        <v>5000</v>
      </c>
      <c r="QT81" s="35">
        <v>1500</v>
      </c>
      <c r="QU81" s="35">
        <v>150760</v>
      </c>
      <c r="QV81" s="35"/>
      <c r="QW81" s="35">
        <v>18627.38</v>
      </c>
      <c r="QX81" s="35"/>
      <c r="QY81" s="35"/>
      <c r="QZ81" s="35">
        <v>91.21</v>
      </c>
      <c r="RA81" s="35"/>
      <c r="RB81" s="35"/>
      <c r="RC81" s="35"/>
      <c r="RD81" s="35"/>
      <c r="RE81" s="35">
        <v>674203</v>
      </c>
      <c r="RF81" s="35"/>
      <c r="RG81" s="35"/>
      <c r="RH81" s="35">
        <v>621.16999999999996</v>
      </c>
      <c r="RI81" s="35"/>
      <c r="RJ81" s="35">
        <v>153.80000000000001</v>
      </c>
      <c r="RK81" s="35"/>
      <c r="RL81" s="35"/>
      <c r="RM81" s="35">
        <v>359500</v>
      </c>
      <c r="RN81" s="35"/>
      <c r="RO81" s="35"/>
      <c r="RP81" s="35"/>
      <c r="RQ81" s="35"/>
      <c r="RR81" s="35"/>
      <c r="RS81" s="35"/>
      <c r="RT81" s="35"/>
      <c r="RU81" s="35"/>
      <c r="RV81" s="35"/>
      <c r="RW81" s="35"/>
      <c r="RX81" s="35"/>
      <c r="RY81" s="35"/>
      <c r="RZ81" s="35">
        <v>1326823.72</v>
      </c>
      <c r="SA81" s="35"/>
      <c r="SB81" s="35"/>
      <c r="SC81" s="35"/>
      <c r="SD81" s="35"/>
      <c r="SE81" s="35"/>
      <c r="SF81" s="35"/>
      <c r="SG81" s="35"/>
      <c r="SH81" s="35"/>
      <c r="SI81" s="35"/>
      <c r="SJ81" s="35"/>
      <c r="SK81" s="35"/>
      <c r="SL81" s="35"/>
      <c r="SM81" s="35"/>
      <c r="SN81" s="35"/>
      <c r="SO81" s="35">
        <v>4800</v>
      </c>
      <c r="SP81" s="35"/>
      <c r="SQ81" s="35"/>
      <c r="SR81" s="35">
        <v>203366.53</v>
      </c>
      <c r="SS81" s="35"/>
      <c r="ST81" s="35">
        <v>791.31</v>
      </c>
      <c r="SU81" s="35"/>
      <c r="SV81" s="35"/>
      <c r="SW81" s="35"/>
      <c r="SX81" s="35"/>
      <c r="SY81" s="35"/>
      <c r="SZ81" s="35"/>
      <c r="TA81" s="35"/>
      <c r="TB81" s="35"/>
      <c r="TC81" s="35"/>
      <c r="TD81" s="35"/>
      <c r="TE81" s="35"/>
      <c r="TF81" s="35">
        <v>2983498.32</v>
      </c>
      <c r="TG81" s="35"/>
      <c r="TH81" s="35"/>
      <c r="TI81" s="35"/>
      <c r="TJ81" s="35"/>
      <c r="TK81" s="35">
        <v>0</v>
      </c>
      <c r="TL81" s="35"/>
      <c r="TM81" s="35"/>
      <c r="TN81" s="35"/>
      <c r="TO81" s="35"/>
      <c r="TP81" s="35"/>
      <c r="TQ81" s="35"/>
      <c r="TR81" s="35"/>
      <c r="TS81" s="35"/>
      <c r="TT81" s="35"/>
      <c r="TU81" s="35"/>
      <c r="TV81" s="35"/>
      <c r="TW81" s="35"/>
      <c r="TX81" s="35"/>
      <c r="TY81" s="35"/>
      <c r="TZ81" s="35"/>
      <c r="UA81" s="35">
        <v>637357.01</v>
      </c>
      <c r="UB81" s="35">
        <v>25000</v>
      </c>
      <c r="UC81" s="35"/>
      <c r="UD81" s="35"/>
      <c r="UE81" s="35"/>
      <c r="UF81" s="35"/>
      <c r="UG81" s="35"/>
      <c r="UH81" s="35"/>
      <c r="UI81" s="35"/>
      <c r="UJ81" s="35">
        <v>130000</v>
      </c>
      <c r="UK81" s="35"/>
      <c r="UL81" s="35"/>
      <c r="UM81" s="35"/>
      <c r="UN81" s="35"/>
      <c r="UO81" s="35"/>
      <c r="UP81" s="35"/>
      <c r="UQ81" s="35"/>
      <c r="UR81" s="35">
        <v>2987714.73</v>
      </c>
      <c r="US81" s="35">
        <v>12327.75</v>
      </c>
      <c r="UT81" s="35"/>
      <c r="UU81" s="35"/>
      <c r="UV81" s="35">
        <v>0</v>
      </c>
      <c r="UW81" s="35"/>
      <c r="UX81" s="35"/>
      <c r="UY81" s="35">
        <v>232.09</v>
      </c>
      <c r="UZ81" s="35"/>
      <c r="VA81" s="35"/>
      <c r="VB81" s="35"/>
      <c r="VC81" s="35"/>
      <c r="VD81" s="35"/>
      <c r="VE81" s="35"/>
      <c r="VF81" s="35">
        <v>147000</v>
      </c>
      <c r="VG81" s="35"/>
      <c r="VH81" s="35"/>
      <c r="VI81" s="35">
        <v>968.31</v>
      </c>
      <c r="VJ81" s="35"/>
      <c r="VK81" s="35">
        <v>50.82</v>
      </c>
      <c r="VL81" s="35"/>
      <c r="VM81" s="35"/>
      <c r="VN81" s="35"/>
      <c r="VO81" s="35">
        <v>2579</v>
      </c>
      <c r="VP81" s="35"/>
      <c r="VQ81" s="35"/>
      <c r="VR81" s="35"/>
      <c r="VS81" s="35"/>
      <c r="VT81" s="35"/>
      <c r="VU81" s="35"/>
      <c r="VV81" s="35"/>
      <c r="VW81" s="35"/>
      <c r="VX81" s="35">
        <v>1986689.22</v>
      </c>
      <c r="VY81" s="35"/>
      <c r="VZ81" s="35"/>
      <c r="WA81" s="35"/>
      <c r="WB81" s="35"/>
      <c r="WC81" s="35"/>
      <c r="WD81" s="35"/>
      <c r="WE81" s="35"/>
      <c r="WF81" s="35"/>
      <c r="WG81" s="35"/>
      <c r="WH81" s="35"/>
      <c r="WI81" s="35"/>
      <c r="WJ81" s="35"/>
      <c r="WK81" s="35"/>
      <c r="WL81" s="35"/>
      <c r="WM81" s="35"/>
      <c r="WN81" s="35"/>
      <c r="WO81" s="35"/>
      <c r="WP81" s="35"/>
      <c r="WQ81" s="35"/>
      <c r="WR81" s="35"/>
      <c r="WS81" s="35"/>
      <c r="WT81" s="35">
        <v>510430.73</v>
      </c>
      <c r="WU81" s="35"/>
      <c r="WV81" s="35"/>
      <c r="WW81" s="35"/>
      <c r="WX81" s="35">
        <v>7676.03</v>
      </c>
      <c r="WY81" s="35"/>
      <c r="WZ81" s="35"/>
      <c r="XA81" s="35"/>
      <c r="XB81" s="35"/>
      <c r="XC81" s="35"/>
      <c r="XD81" s="35"/>
      <c r="XE81" s="35"/>
      <c r="XF81" s="35"/>
      <c r="XG81" s="35"/>
      <c r="XH81" s="35"/>
      <c r="XI81" s="35"/>
      <c r="XJ81" s="35">
        <v>158306</v>
      </c>
      <c r="XK81" s="35"/>
      <c r="XL81" s="35"/>
      <c r="XM81" s="35"/>
      <c r="XN81" s="35"/>
      <c r="XO81" s="35"/>
      <c r="XP81" s="35"/>
      <c r="XQ81" s="35">
        <v>1492370.45</v>
      </c>
      <c r="XR81" s="35">
        <v>22500</v>
      </c>
      <c r="XS81" s="35"/>
      <c r="XT81" s="35"/>
      <c r="XU81" s="35"/>
      <c r="XV81" s="35"/>
      <c r="XW81" s="35"/>
      <c r="XX81" s="35"/>
      <c r="XY81" s="35">
        <v>572931.63</v>
      </c>
      <c r="XZ81" s="35"/>
      <c r="YA81" s="35"/>
      <c r="YB81" s="35"/>
      <c r="YC81" s="35"/>
      <c r="YD81" s="35"/>
      <c r="YE81" s="35"/>
      <c r="YF81" s="35"/>
      <c r="YG81" s="35"/>
      <c r="YH81" s="35">
        <v>518.82000000000005</v>
      </c>
      <c r="YI81" s="35"/>
      <c r="YJ81" s="35"/>
      <c r="YK81" s="35"/>
      <c r="YL81" s="35"/>
      <c r="YM81" s="35"/>
      <c r="YN81" s="35"/>
      <c r="YO81" s="35"/>
      <c r="YP81" s="35"/>
      <c r="YQ81" s="35"/>
      <c r="YR81" s="35"/>
      <c r="YS81" s="35"/>
      <c r="YT81" s="35"/>
      <c r="YU81" s="35">
        <v>921513.8</v>
      </c>
      <c r="YV81" s="35"/>
      <c r="YW81" s="35"/>
      <c r="YX81" s="35"/>
      <c r="YY81" s="35">
        <v>297.18</v>
      </c>
      <c r="YZ81" s="35"/>
      <c r="ZA81" s="35"/>
      <c r="ZB81" s="35">
        <v>5317399.82</v>
      </c>
      <c r="ZC81" s="35"/>
      <c r="ZD81" s="35"/>
      <c r="ZE81" s="35"/>
      <c r="ZF81" s="35"/>
      <c r="ZG81" s="35"/>
      <c r="ZH81" s="35"/>
      <c r="ZI81" s="35"/>
      <c r="ZJ81" s="35"/>
      <c r="ZK81" s="35"/>
      <c r="ZL81" s="35"/>
      <c r="ZM81" s="35"/>
      <c r="ZN81" s="35"/>
      <c r="ZO81" s="35"/>
      <c r="ZP81" s="35"/>
      <c r="ZQ81" s="35"/>
      <c r="ZR81" s="35"/>
      <c r="ZS81" s="35"/>
      <c r="ZT81" s="35"/>
      <c r="ZU81" s="35"/>
      <c r="ZV81" s="35"/>
      <c r="ZW81" s="35"/>
      <c r="ZX81" s="35"/>
      <c r="ZY81" s="35"/>
      <c r="ZZ81" s="35"/>
      <c r="AAA81" s="35"/>
      <c r="AAB81" s="35"/>
      <c r="AAC81" s="35">
        <v>459677.82</v>
      </c>
      <c r="AAD81" s="35"/>
      <c r="AAE81" s="35">
        <v>103460</v>
      </c>
      <c r="AAF81" s="35">
        <v>67100</v>
      </c>
      <c r="AAG81" s="35"/>
      <c r="AAH81" s="35"/>
      <c r="AAI81" s="35">
        <v>125563.77</v>
      </c>
      <c r="AAJ81" s="35"/>
      <c r="AAK81" s="35"/>
      <c r="AAL81" s="35"/>
      <c r="AAM81" s="35"/>
      <c r="AAN81" s="35"/>
      <c r="AAO81" s="35"/>
      <c r="AAP81" s="35"/>
      <c r="AAQ81" s="35">
        <v>107.29</v>
      </c>
      <c r="AAR81" s="35"/>
      <c r="AAS81" s="35"/>
      <c r="AAT81" s="35">
        <v>245384.42</v>
      </c>
      <c r="AAU81" s="35"/>
      <c r="AAV81" s="35"/>
      <c r="AAW81" s="35"/>
      <c r="AAX81" s="35"/>
      <c r="AAY81" s="35"/>
      <c r="AAZ81" s="35"/>
      <c r="ABA81" s="35"/>
      <c r="ABB81" s="35"/>
      <c r="ABC81" s="35"/>
      <c r="ABD81" s="35"/>
      <c r="ABE81" s="35">
        <v>1975</v>
      </c>
      <c r="ABF81" s="35"/>
      <c r="ABG81" s="35"/>
      <c r="ABH81" s="35"/>
      <c r="ABI81" s="35"/>
      <c r="ABJ81" s="35"/>
      <c r="ABK81" s="35"/>
      <c r="ABL81" s="35"/>
      <c r="ABM81" s="35">
        <v>187598.02</v>
      </c>
      <c r="ABN81" s="35">
        <v>2338895.8199999998</v>
      </c>
      <c r="ABO81" s="35"/>
      <c r="ABP81" s="35"/>
      <c r="ABQ81" s="35"/>
      <c r="ABR81" s="35"/>
      <c r="ABS81" s="35"/>
      <c r="ABT81" s="35"/>
      <c r="ABU81" s="35"/>
      <c r="ABV81" s="35">
        <v>233052.7</v>
      </c>
      <c r="ABW81" s="35"/>
      <c r="ABX81" s="35"/>
      <c r="ABY81" s="35">
        <v>838638.32</v>
      </c>
      <c r="ABZ81" s="35"/>
      <c r="ACA81" s="35"/>
      <c r="ACB81" s="35"/>
      <c r="ACC81" s="35"/>
      <c r="ACD81" s="35">
        <v>951652.8</v>
      </c>
      <c r="ACE81" s="35">
        <v>4200</v>
      </c>
      <c r="ACF81" s="35"/>
      <c r="ACG81" s="35"/>
      <c r="ACH81" s="35"/>
      <c r="ACI81" s="35"/>
      <c r="ACJ81" s="35">
        <v>880</v>
      </c>
      <c r="ACK81" s="35"/>
      <c r="ACL81" s="35"/>
      <c r="ACM81" s="35"/>
      <c r="ACN81" s="35"/>
      <c r="ACO81" s="35"/>
      <c r="ACP81" s="35"/>
      <c r="ACQ81" s="35"/>
      <c r="ACR81" s="35"/>
      <c r="ACS81" s="35"/>
      <c r="ACT81" s="35"/>
      <c r="ACU81" s="35"/>
      <c r="ACV81" s="35"/>
      <c r="ACW81" s="35"/>
      <c r="ACX81" s="35">
        <v>300958.75</v>
      </c>
      <c r="ACY81" s="35"/>
      <c r="ACZ81" s="35"/>
      <c r="ADA81" s="35"/>
      <c r="ADB81" s="35">
        <v>15723.73</v>
      </c>
      <c r="ADC81" s="35"/>
      <c r="ADD81" s="35"/>
      <c r="ADE81" s="35"/>
      <c r="ADF81" s="35"/>
      <c r="ADG81" s="35">
        <v>49374.19</v>
      </c>
      <c r="ADH81" s="35">
        <v>8442768.9199999999</v>
      </c>
      <c r="ADI81" s="35">
        <v>43070</v>
      </c>
      <c r="ADJ81" s="35"/>
      <c r="ADK81" s="35"/>
      <c r="ADL81" s="35"/>
      <c r="ADM81" s="35"/>
      <c r="ADN81" s="35"/>
      <c r="ADO81" s="35"/>
      <c r="ADP81" s="35">
        <v>17000</v>
      </c>
      <c r="ADQ81" s="35">
        <v>10.16</v>
      </c>
      <c r="ADR81" s="35"/>
      <c r="ADS81" s="35"/>
      <c r="ADT81" s="35">
        <v>0</v>
      </c>
      <c r="ADU81" s="35"/>
      <c r="ADV81" s="35"/>
      <c r="ADW81" s="35"/>
      <c r="ADX81" s="35"/>
      <c r="ADY81" s="35"/>
      <c r="ADZ81" s="35"/>
      <c r="AEA81" s="35"/>
      <c r="AEB81" s="35"/>
      <c r="AEC81" s="35"/>
      <c r="AED81" s="35">
        <v>550</v>
      </c>
      <c r="AEE81" s="35">
        <v>10</v>
      </c>
      <c r="AEF81" s="35">
        <v>940307.62</v>
      </c>
      <c r="AEG81" s="35"/>
      <c r="AEH81" s="35"/>
      <c r="AEI81" s="35">
        <v>35.56</v>
      </c>
      <c r="AEJ81" s="35"/>
      <c r="AEK81" s="35"/>
      <c r="AEL81" s="35"/>
      <c r="AEM81" s="35"/>
      <c r="AEN81" s="35"/>
      <c r="AEO81" s="35"/>
      <c r="AEP81" s="35"/>
      <c r="AEQ81" s="35">
        <v>1206861.98</v>
      </c>
      <c r="AER81" s="35">
        <v>1457736.39</v>
      </c>
      <c r="AES81" s="35"/>
      <c r="AET81" s="35"/>
      <c r="AEU81" s="35"/>
      <c r="AEV81" s="35"/>
      <c r="AEW81" s="35"/>
      <c r="AEX81" s="35"/>
      <c r="AEY81" s="35">
        <v>1236279.6000000001</v>
      </c>
      <c r="AEZ81" s="35">
        <v>602035.59</v>
      </c>
      <c r="AFA81" s="35"/>
      <c r="AFB81" s="35"/>
      <c r="AFC81" s="35"/>
      <c r="AFD81" s="35"/>
      <c r="AFE81" s="35"/>
      <c r="AFF81" s="35"/>
      <c r="AFG81" s="35"/>
      <c r="AFH81" s="35"/>
      <c r="AFI81" s="35"/>
      <c r="AFJ81" s="35"/>
      <c r="AFK81" s="35"/>
      <c r="AFL81" s="35"/>
      <c r="AFM81" s="35"/>
      <c r="AFN81" s="35"/>
      <c r="AFO81" s="35"/>
      <c r="AFP81" s="35">
        <v>669480.5</v>
      </c>
      <c r="AFQ81" s="35"/>
      <c r="AFR81" s="35"/>
      <c r="AFS81" s="35"/>
      <c r="AFT81" s="35"/>
      <c r="AFU81" s="35"/>
    </row>
    <row r="82" spans="1:853" x14ac:dyDescent="0.2">
      <c r="B82" s="29" t="s">
        <v>506</v>
      </c>
      <c r="C82" s="30" t="s">
        <v>507</v>
      </c>
      <c r="D82" s="34"/>
      <c r="E82" s="34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5"/>
      <c r="IM82" s="35"/>
      <c r="IN82" s="35"/>
      <c r="IO82" s="35"/>
      <c r="IP82" s="35"/>
      <c r="IQ82" s="35"/>
      <c r="IR82" s="35"/>
      <c r="IS82" s="35"/>
      <c r="IT82" s="35"/>
      <c r="IU82" s="35"/>
      <c r="IV82" s="35"/>
      <c r="IW82" s="35"/>
      <c r="IX82" s="35"/>
      <c r="IY82" s="35"/>
      <c r="IZ82" s="35"/>
      <c r="JA82" s="35"/>
      <c r="JB82" s="35"/>
      <c r="JC82" s="35"/>
      <c r="JD82" s="35"/>
      <c r="JE82" s="35"/>
      <c r="JF82" s="35"/>
      <c r="JG82" s="35"/>
      <c r="JH82" s="35"/>
      <c r="JI82" s="35"/>
      <c r="JJ82" s="35"/>
      <c r="JK82" s="35"/>
      <c r="JL82" s="35"/>
      <c r="JM82" s="35"/>
      <c r="JN82" s="35"/>
      <c r="JO82" s="35"/>
      <c r="JP82" s="35"/>
      <c r="JQ82" s="35"/>
      <c r="JR82" s="35"/>
      <c r="JS82" s="35"/>
      <c r="JT82" s="35"/>
      <c r="JU82" s="35"/>
      <c r="JV82" s="35"/>
      <c r="JW82" s="35"/>
      <c r="JX82" s="35"/>
      <c r="JY82" s="35"/>
      <c r="JZ82" s="35"/>
      <c r="KA82" s="35"/>
      <c r="KB82" s="35"/>
      <c r="KC82" s="35"/>
      <c r="KD82" s="35"/>
      <c r="KE82" s="35"/>
      <c r="KF82" s="35"/>
      <c r="KG82" s="35"/>
      <c r="KH82" s="35"/>
      <c r="KI82" s="35"/>
      <c r="KJ82" s="35"/>
      <c r="KK82" s="35"/>
      <c r="KL82" s="35"/>
      <c r="KM82" s="35"/>
      <c r="KN82" s="35"/>
      <c r="KO82" s="35"/>
      <c r="KP82" s="35"/>
      <c r="KQ82" s="35"/>
      <c r="KR82" s="35"/>
      <c r="KS82" s="35"/>
      <c r="KT82" s="35"/>
      <c r="KU82" s="35"/>
      <c r="KV82" s="35"/>
      <c r="KW82" s="35"/>
      <c r="KX82" s="35"/>
      <c r="KY82" s="35"/>
      <c r="KZ82" s="35"/>
      <c r="LA82" s="35"/>
      <c r="LB82" s="35"/>
      <c r="LC82" s="35"/>
      <c r="LD82" s="35"/>
      <c r="LE82" s="35"/>
      <c r="LF82" s="35"/>
      <c r="LG82" s="35"/>
      <c r="LH82" s="35"/>
      <c r="LI82" s="35"/>
      <c r="LJ82" s="35"/>
      <c r="LK82" s="35"/>
      <c r="LL82" s="35"/>
      <c r="LM82" s="35"/>
      <c r="LN82" s="35"/>
      <c r="LO82" s="35"/>
      <c r="LP82" s="35"/>
      <c r="LQ82" s="35"/>
      <c r="LR82" s="35"/>
      <c r="LS82" s="35"/>
      <c r="LT82" s="35"/>
      <c r="LU82" s="35"/>
      <c r="LV82" s="35"/>
      <c r="LW82" s="35"/>
      <c r="LX82" s="35"/>
      <c r="LY82" s="35"/>
      <c r="LZ82" s="35"/>
      <c r="MA82" s="35"/>
      <c r="MB82" s="35"/>
      <c r="MC82" s="35"/>
      <c r="MD82" s="35"/>
      <c r="ME82" s="35"/>
      <c r="MF82" s="35"/>
      <c r="MG82" s="35"/>
      <c r="MH82" s="35"/>
      <c r="MI82" s="35"/>
      <c r="MJ82" s="35"/>
      <c r="MK82" s="35"/>
      <c r="ML82" s="35"/>
      <c r="MM82" s="35"/>
      <c r="MN82" s="35"/>
      <c r="MO82" s="35"/>
      <c r="MP82" s="35"/>
      <c r="MQ82" s="35"/>
      <c r="MR82" s="35"/>
      <c r="MS82" s="35"/>
      <c r="MT82" s="35"/>
      <c r="MU82" s="35"/>
      <c r="MV82" s="35"/>
      <c r="MW82" s="35"/>
      <c r="MX82" s="35"/>
      <c r="MY82" s="35"/>
      <c r="MZ82" s="35"/>
      <c r="NA82" s="35"/>
      <c r="NB82" s="35"/>
      <c r="NC82" s="35"/>
      <c r="ND82" s="35"/>
      <c r="NE82" s="35"/>
      <c r="NF82" s="35"/>
      <c r="NG82" s="35"/>
      <c r="NH82" s="35"/>
      <c r="NI82" s="35"/>
      <c r="NJ82" s="35"/>
      <c r="NK82" s="35"/>
      <c r="NL82" s="35"/>
      <c r="NM82" s="35"/>
      <c r="NN82" s="35"/>
      <c r="NO82" s="35"/>
      <c r="NP82" s="35"/>
      <c r="NQ82" s="35"/>
      <c r="NR82" s="35"/>
      <c r="NS82" s="35"/>
      <c r="NT82" s="35"/>
      <c r="NU82" s="35"/>
      <c r="NV82" s="35"/>
      <c r="NW82" s="35"/>
      <c r="NX82" s="35"/>
      <c r="NY82" s="35"/>
      <c r="NZ82" s="35"/>
      <c r="OA82" s="35"/>
      <c r="OB82" s="35"/>
      <c r="OC82" s="35"/>
      <c r="OD82" s="35"/>
      <c r="OE82" s="35"/>
      <c r="OF82" s="35"/>
      <c r="OG82" s="35"/>
      <c r="OH82" s="35"/>
      <c r="OI82" s="35"/>
      <c r="OJ82" s="35"/>
      <c r="OK82" s="35"/>
      <c r="OL82" s="35"/>
      <c r="OM82" s="35"/>
      <c r="ON82" s="35"/>
      <c r="OO82" s="35"/>
      <c r="OP82" s="35"/>
      <c r="OQ82" s="35"/>
      <c r="OR82" s="35"/>
      <c r="OS82" s="35"/>
      <c r="OT82" s="35"/>
      <c r="OU82" s="35"/>
      <c r="OV82" s="35"/>
      <c r="OW82" s="35"/>
      <c r="OX82" s="35"/>
      <c r="OY82" s="35"/>
      <c r="OZ82" s="35"/>
      <c r="PA82" s="35"/>
      <c r="PB82" s="35"/>
      <c r="PC82" s="35"/>
      <c r="PD82" s="35"/>
      <c r="PE82" s="35"/>
      <c r="PF82" s="35"/>
      <c r="PG82" s="35"/>
      <c r="PH82" s="35"/>
      <c r="PI82" s="35"/>
      <c r="PJ82" s="35"/>
      <c r="PK82" s="35"/>
      <c r="PL82" s="35"/>
      <c r="PM82" s="35"/>
      <c r="PN82" s="35"/>
      <c r="PO82" s="35"/>
      <c r="PP82" s="35"/>
      <c r="PQ82" s="35"/>
      <c r="PR82" s="35"/>
      <c r="PS82" s="35"/>
      <c r="PT82" s="35"/>
      <c r="PU82" s="35"/>
      <c r="PV82" s="35"/>
      <c r="PW82" s="35"/>
      <c r="PX82" s="35"/>
      <c r="PY82" s="35"/>
      <c r="PZ82" s="35"/>
      <c r="QA82" s="35"/>
      <c r="QB82" s="35"/>
      <c r="QC82" s="35"/>
      <c r="QD82" s="35"/>
      <c r="QE82" s="35"/>
      <c r="QF82" s="35"/>
      <c r="QG82" s="35"/>
      <c r="QH82" s="35"/>
      <c r="QI82" s="35"/>
      <c r="QJ82" s="35"/>
      <c r="QK82" s="35"/>
      <c r="QL82" s="35"/>
      <c r="QM82" s="35"/>
      <c r="QN82" s="35"/>
      <c r="QO82" s="35"/>
      <c r="QP82" s="35"/>
      <c r="QQ82" s="35"/>
      <c r="QR82" s="35"/>
      <c r="QS82" s="35"/>
      <c r="QT82" s="35"/>
      <c r="QU82" s="35"/>
      <c r="QV82" s="35"/>
      <c r="QW82" s="35"/>
      <c r="QX82" s="35"/>
      <c r="QY82" s="35"/>
      <c r="QZ82" s="35"/>
      <c r="RA82" s="35"/>
      <c r="RB82" s="35"/>
      <c r="RC82" s="35"/>
      <c r="RD82" s="35"/>
      <c r="RE82" s="35"/>
      <c r="RF82" s="35"/>
      <c r="RG82" s="35"/>
      <c r="RH82" s="35"/>
      <c r="RI82" s="35"/>
      <c r="RJ82" s="35"/>
      <c r="RK82" s="35"/>
      <c r="RL82" s="35"/>
      <c r="RM82" s="35"/>
      <c r="RN82" s="35"/>
      <c r="RO82" s="35"/>
      <c r="RP82" s="35"/>
      <c r="RQ82" s="35"/>
      <c r="RR82" s="35"/>
      <c r="RS82" s="35"/>
      <c r="RT82" s="35"/>
      <c r="RU82" s="35"/>
      <c r="RV82" s="35"/>
      <c r="RW82" s="35"/>
      <c r="RX82" s="35"/>
      <c r="RY82" s="35"/>
      <c r="RZ82" s="35"/>
      <c r="SA82" s="35"/>
      <c r="SB82" s="35"/>
      <c r="SC82" s="35"/>
      <c r="SD82" s="35"/>
      <c r="SE82" s="35"/>
      <c r="SF82" s="35"/>
      <c r="SG82" s="35"/>
      <c r="SH82" s="35"/>
      <c r="SI82" s="35"/>
      <c r="SJ82" s="35"/>
      <c r="SK82" s="35"/>
      <c r="SL82" s="35"/>
      <c r="SM82" s="35"/>
      <c r="SN82" s="35"/>
      <c r="SO82" s="35"/>
      <c r="SP82" s="35"/>
      <c r="SQ82" s="35"/>
      <c r="SR82" s="35"/>
      <c r="SS82" s="35"/>
      <c r="ST82" s="35"/>
      <c r="SU82" s="35"/>
      <c r="SV82" s="35"/>
      <c r="SW82" s="35"/>
      <c r="SX82" s="35"/>
      <c r="SY82" s="35"/>
      <c r="SZ82" s="35"/>
      <c r="TA82" s="35"/>
      <c r="TB82" s="35"/>
      <c r="TC82" s="35"/>
      <c r="TD82" s="35"/>
      <c r="TE82" s="35"/>
      <c r="TF82" s="35"/>
      <c r="TG82" s="35"/>
      <c r="TH82" s="35"/>
      <c r="TI82" s="35"/>
      <c r="TJ82" s="35"/>
      <c r="TK82" s="35"/>
      <c r="TL82" s="35"/>
      <c r="TM82" s="35"/>
      <c r="TN82" s="35"/>
      <c r="TO82" s="35"/>
      <c r="TP82" s="35"/>
      <c r="TQ82" s="35"/>
      <c r="TR82" s="35"/>
      <c r="TS82" s="35"/>
      <c r="TT82" s="35"/>
      <c r="TU82" s="35"/>
      <c r="TV82" s="35"/>
      <c r="TW82" s="35"/>
      <c r="TX82" s="35"/>
      <c r="TY82" s="35"/>
      <c r="TZ82" s="35"/>
      <c r="UA82" s="35"/>
      <c r="UB82" s="35"/>
      <c r="UC82" s="35"/>
      <c r="UD82" s="35"/>
      <c r="UE82" s="35"/>
      <c r="UF82" s="35"/>
      <c r="UG82" s="35"/>
      <c r="UH82" s="35"/>
      <c r="UI82" s="35"/>
      <c r="UJ82" s="35"/>
      <c r="UK82" s="35"/>
      <c r="UL82" s="35"/>
      <c r="UM82" s="35"/>
      <c r="UN82" s="35"/>
      <c r="UO82" s="35"/>
      <c r="UP82" s="35"/>
      <c r="UQ82" s="35"/>
      <c r="UR82" s="35"/>
      <c r="US82" s="35"/>
      <c r="UT82" s="35"/>
      <c r="UU82" s="35"/>
      <c r="UV82" s="35"/>
      <c r="UW82" s="35"/>
      <c r="UX82" s="35"/>
      <c r="UY82" s="35"/>
      <c r="UZ82" s="35"/>
      <c r="VA82" s="35"/>
      <c r="VB82" s="35"/>
      <c r="VC82" s="35"/>
      <c r="VD82" s="35"/>
      <c r="VE82" s="35"/>
      <c r="VF82" s="35"/>
      <c r="VG82" s="35"/>
      <c r="VH82" s="35"/>
      <c r="VI82" s="35"/>
      <c r="VJ82" s="35"/>
      <c r="VK82" s="35"/>
      <c r="VL82" s="35"/>
      <c r="VM82" s="35"/>
      <c r="VN82" s="35"/>
      <c r="VO82" s="35"/>
      <c r="VP82" s="35"/>
      <c r="VQ82" s="35"/>
      <c r="VR82" s="35"/>
      <c r="VS82" s="35"/>
      <c r="VT82" s="35"/>
      <c r="VU82" s="35"/>
      <c r="VV82" s="35"/>
      <c r="VW82" s="35"/>
      <c r="VX82" s="35">
        <v>36160</v>
      </c>
      <c r="VY82" s="35"/>
      <c r="VZ82" s="35"/>
      <c r="WA82" s="35"/>
      <c r="WB82" s="35"/>
      <c r="WC82" s="35"/>
      <c r="WD82" s="35"/>
      <c r="WE82" s="35"/>
      <c r="WF82" s="35"/>
      <c r="WG82" s="35"/>
      <c r="WH82" s="35"/>
      <c r="WI82" s="35"/>
      <c r="WJ82" s="35"/>
      <c r="WK82" s="35"/>
      <c r="WL82" s="35"/>
      <c r="WM82" s="35"/>
      <c r="WN82" s="35"/>
      <c r="WO82" s="35"/>
      <c r="WP82" s="35"/>
      <c r="WQ82" s="35"/>
      <c r="WR82" s="35"/>
      <c r="WS82" s="35"/>
      <c r="WT82" s="35"/>
      <c r="WU82" s="35"/>
      <c r="WV82" s="35"/>
      <c r="WW82" s="35"/>
      <c r="WX82" s="35"/>
      <c r="WY82" s="35"/>
      <c r="WZ82" s="35"/>
      <c r="XA82" s="35"/>
      <c r="XB82" s="35"/>
      <c r="XC82" s="35"/>
      <c r="XD82" s="35"/>
      <c r="XE82" s="35"/>
      <c r="XF82" s="35"/>
      <c r="XG82" s="35"/>
      <c r="XH82" s="35"/>
      <c r="XI82" s="35"/>
      <c r="XJ82" s="35"/>
      <c r="XK82" s="35"/>
      <c r="XL82" s="35"/>
      <c r="XM82" s="35"/>
      <c r="XN82" s="35"/>
      <c r="XO82" s="35"/>
      <c r="XP82" s="35"/>
      <c r="XQ82" s="35"/>
      <c r="XR82" s="35"/>
      <c r="XS82" s="35"/>
      <c r="XT82" s="35"/>
      <c r="XU82" s="35"/>
      <c r="XV82" s="35"/>
      <c r="XW82" s="35"/>
      <c r="XX82" s="35"/>
      <c r="XY82" s="35"/>
      <c r="XZ82" s="35"/>
      <c r="YA82" s="35"/>
      <c r="YB82" s="35"/>
      <c r="YC82" s="35"/>
      <c r="YD82" s="35"/>
      <c r="YE82" s="35"/>
      <c r="YF82" s="35"/>
      <c r="YG82" s="35"/>
      <c r="YH82" s="35"/>
      <c r="YI82" s="35"/>
      <c r="YJ82" s="35"/>
      <c r="YK82" s="35"/>
      <c r="YL82" s="35"/>
      <c r="YM82" s="35"/>
      <c r="YN82" s="35"/>
      <c r="YO82" s="35"/>
      <c r="YP82" s="35"/>
      <c r="YQ82" s="35"/>
      <c r="YR82" s="35"/>
      <c r="YS82" s="35"/>
      <c r="YT82" s="35"/>
      <c r="YU82" s="35"/>
      <c r="YV82" s="35"/>
      <c r="YW82" s="35"/>
      <c r="YX82" s="35"/>
      <c r="YY82" s="35"/>
      <c r="YZ82" s="35"/>
      <c r="ZA82" s="35"/>
      <c r="ZB82" s="35"/>
      <c r="ZC82" s="35"/>
      <c r="ZD82" s="35"/>
      <c r="ZE82" s="35"/>
      <c r="ZF82" s="35"/>
      <c r="ZG82" s="35"/>
      <c r="ZH82" s="35"/>
      <c r="ZI82" s="35"/>
      <c r="ZJ82" s="35"/>
      <c r="ZK82" s="35"/>
      <c r="ZL82" s="35"/>
      <c r="ZM82" s="35"/>
      <c r="ZN82" s="35"/>
      <c r="ZO82" s="35"/>
      <c r="ZP82" s="35"/>
      <c r="ZQ82" s="35"/>
      <c r="ZR82" s="35"/>
      <c r="ZS82" s="35"/>
      <c r="ZT82" s="35"/>
      <c r="ZU82" s="35"/>
      <c r="ZV82" s="35"/>
      <c r="ZW82" s="35"/>
      <c r="ZX82" s="35"/>
      <c r="ZY82" s="35"/>
      <c r="ZZ82" s="35"/>
      <c r="AAA82" s="35"/>
      <c r="AAB82" s="35"/>
      <c r="AAC82" s="35"/>
      <c r="AAD82" s="35"/>
      <c r="AAE82" s="35"/>
      <c r="AAF82" s="35"/>
      <c r="AAG82" s="35"/>
      <c r="AAH82" s="35"/>
      <c r="AAI82" s="35"/>
      <c r="AAJ82" s="35"/>
      <c r="AAK82" s="35"/>
      <c r="AAL82" s="35"/>
      <c r="AAM82" s="35"/>
      <c r="AAN82" s="35"/>
      <c r="AAO82" s="35"/>
      <c r="AAP82" s="35"/>
      <c r="AAQ82" s="35"/>
      <c r="AAR82" s="35"/>
      <c r="AAS82" s="35"/>
      <c r="AAT82" s="35"/>
      <c r="AAU82" s="35"/>
      <c r="AAV82" s="35"/>
      <c r="AAW82" s="35"/>
      <c r="AAX82" s="35"/>
      <c r="AAY82" s="35"/>
      <c r="AAZ82" s="35"/>
      <c r="ABA82" s="35"/>
      <c r="ABB82" s="35"/>
      <c r="ABC82" s="35"/>
      <c r="ABD82" s="35"/>
      <c r="ABE82" s="35"/>
      <c r="ABF82" s="35"/>
      <c r="ABG82" s="35"/>
      <c r="ABH82" s="35"/>
      <c r="ABI82" s="35"/>
      <c r="ABJ82" s="35"/>
      <c r="ABK82" s="35"/>
      <c r="ABL82" s="35"/>
      <c r="ABM82" s="35"/>
      <c r="ABN82" s="35"/>
      <c r="ABO82" s="35"/>
      <c r="ABP82" s="35"/>
      <c r="ABQ82" s="35"/>
      <c r="ABR82" s="35"/>
      <c r="ABS82" s="35"/>
      <c r="ABT82" s="35"/>
      <c r="ABU82" s="35"/>
      <c r="ABV82" s="35"/>
      <c r="ABW82" s="35"/>
      <c r="ABX82" s="35"/>
      <c r="ABY82" s="35"/>
      <c r="ABZ82" s="35"/>
      <c r="ACA82" s="35"/>
      <c r="ACB82" s="35"/>
      <c r="ACC82" s="35"/>
      <c r="ACD82" s="35"/>
      <c r="ACE82" s="35"/>
      <c r="ACF82" s="35"/>
      <c r="ACG82" s="35"/>
      <c r="ACH82" s="35"/>
      <c r="ACI82" s="35"/>
      <c r="ACJ82" s="35"/>
      <c r="ACK82" s="35"/>
      <c r="ACL82" s="35"/>
      <c r="ACM82" s="35"/>
      <c r="ACN82" s="35"/>
      <c r="ACO82" s="35"/>
      <c r="ACP82" s="35"/>
      <c r="ACQ82" s="35"/>
      <c r="ACR82" s="35"/>
      <c r="ACS82" s="35"/>
      <c r="ACT82" s="35"/>
      <c r="ACU82" s="35"/>
      <c r="ACV82" s="35"/>
      <c r="ACW82" s="35"/>
      <c r="ACX82" s="35"/>
      <c r="ACY82" s="35"/>
      <c r="ACZ82" s="35"/>
      <c r="ADA82" s="35"/>
      <c r="ADB82" s="35"/>
      <c r="ADC82" s="35"/>
      <c r="ADD82" s="35"/>
      <c r="ADE82" s="35"/>
      <c r="ADF82" s="35"/>
      <c r="ADG82" s="35"/>
      <c r="ADH82" s="35"/>
      <c r="ADI82" s="35"/>
      <c r="ADJ82" s="35"/>
      <c r="ADK82" s="35"/>
      <c r="ADL82" s="35"/>
      <c r="ADM82" s="35"/>
      <c r="ADN82" s="35"/>
      <c r="ADO82" s="35"/>
      <c r="ADP82" s="35"/>
      <c r="ADQ82" s="35"/>
      <c r="ADR82" s="35"/>
      <c r="ADS82" s="35"/>
      <c r="ADT82" s="35"/>
      <c r="ADU82" s="35"/>
      <c r="ADV82" s="35"/>
      <c r="ADW82" s="35"/>
      <c r="ADX82" s="35"/>
      <c r="ADY82" s="35"/>
      <c r="ADZ82" s="35"/>
      <c r="AEA82" s="35"/>
      <c r="AEB82" s="35"/>
      <c r="AEC82" s="35"/>
      <c r="AED82" s="35"/>
      <c r="AEE82" s="35"/>
      <c r="AEF82" s="35"/>
      <c r="AEG82" s="35"/>
      <c r="AEH82" s="35"/>
      <c r="AEI82" s="35"/>
      <c r="AEJ82" s="35"/>
      <c r="AEK82" s="35"/>
      <c r="AEL82" s="35"/>
      <c r="AEM82" s="35"/>
      <c r="AEN82" s="35"/>
      <c r="AEO82" s="35"/>
      <c r="AEP82" s="35"/>
      <c r="AEQ82" s="35"/>
      <c r="AER82" s="35"/>
      <c r="AES82" s="35"/>
      <c r="AET82" s="35"/>
      <c r="AEU82" s="35"/>
      <c r="AEV82" s="35"/>
      <c r="AEW82" s="35"/>
      <c r="AEX82" s="35"/>
      <c r="AEY82" s="35"/>
      <c r="AEZ82" s="35"/>
      <c r="AFA82" s="35"/>
      <c r="AFB82" s="35"/>
      <c r="AFC82" s="35"/>
      <c r="AFD82" s="35"/>
      <c r="AFE82" s="35"/>
      <c r="AFF82" s="35"/>
      <c r="AFG82" s="35"/>
      <c r="AFH82" s="35"/>
      <c r="AFI82" s="35"/>
      <c r="AFJ82" s="35"/>
      <c r="AFK82" s="35"/>
      <c r="AFL82" s="35"/>
      <c r="AFM82" s="35"/>
      <c r="AFN82" s="35"/>
      <c r="AFO82" s="35"/>
      <c r="AFP82" s="35"/>
      <c r="AFQ82" s="35"/>
      <c r="AFR82" s="35"/>
      <c r="AFS82" s="35"/>
      <c r="AFT82" s="35"/>
      <c r="AFU82" s="35"/>
    </row>
    <row r="83" spans="1:853" x14ac:dyDescent="0.2">
      <c r="B83" s="29" t="s">
        <v>508</v>
      </c>
      <c r="C83" s="30" t="s">
        <v>509</v>
      </c>
      <c r="D83" s="34"/>
      <c r="E83" s="34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  <c r="ID83" s="35"/>
      <c r="IE83" s="35"/>
      <c r="IF83" s="35"/>
      <c r="IG83" s="35"/>
      <c r="IH83" s="35"/>
      <c r="II83" s="35"/>
      <c r="IJ83" s="35"/>
      <c r="IK83" s="35"/>
      <c r="IL83" s="35"/>
      <c r="IM83" s="35"/>
      <c r="IN83" s="35"/>
      <c r="IO83" s="35"/>
      <c r="IP83" s="35"/>
      <c r="IQ83" s="35"/>
      <c r="IR83" s="35"/>
      <c r="IS83" s="35"/>
      <c r="IT83" s="35"/>
      <c r="IU83" s="35"/>
      <c r="IV83" s="35"/>
      <c r="IW83" s="35"/>
      <c r="IX83" s="35"/>
      <c r="IY83" s="35"/>
      <c r="IZ83" s="35"/>
      <c r="JA83" s="35"/>
      <c r="JB83" s="35"/>
      <c r="JC83" s="35"/>
      <c r="JD83" s="35"/>
      <c r="JE83" s="35"/>
      <c r="JF83" s="35"/>
      <c r="JG83" s="35"/>
      <c r="JH83" s="35"/>
      <c r="JI83" s="35"/>
      <c r="JJ83" s="35"/>
      <c r="JK83" s="35"/>
      <c r="JL83" s="35"/>
      <c r="JM83" s="35"/>
      <c r="JN83" s="35"/>
      <c r="JO83" s="35"/>
      <c r="JP83" s="35"/>
      <c r="JQ83" s="35"/>
      <c r="JR83" s="35"/>
      <c r="JS83" s="35"/>
      <c r="JT83" s="35"/>
      <c r="JU83" s="35"/>
      <c r="JV83" s="35"/>
      <c r="JW83" s="35"/>
      <c r="JX83" s="35"/>
      <c r="JY83" s="35"/>
      <c r="JZ83" s="35"/>
      <c r="KA83" s="35"/>
      <c r="KB83" s="35"/>
      <c r="KC83" s="35"/>
      <c r="KD83" s="35"/>
      <c r="KE83" s="35"/>
      <c r="KF83" s="35"/>
      <c r="KG83" s="35"/>
      <c r="KH83" s="35"/>
      <c r="KI83" s="35"/>
      <c r="KJ83" s="35"/>
      <c r="KK83" s="35"/>
      <c r="KL83" s="35"/>
      <c r="KM83" s="35"/>
      <c r="KN83" s="35"/>
      <c r="KO83" s="35"/>
      <c r="KP83" s="35"/>
      <c r="KQ83" s="35"/>
      <c r="KR83" s="35"/>
      <c r="KS83" s="35"/>
      <c r="KT83" s="35"/>
      <c r="KU83" s="35"/>
      <c r="KV83" s="35"/>
      <c r="KW83" s="35"/>
      <c r="KX83" s="35">
        <v>12506.13</v>
      </c>
      <c r="KY83" s="35"/>
      <c r="KZ83" s="35"/>
      <c r="LA83" s="35"/>
      <c r="LB83" s="35"/>
      <c r="LC83" s="35"/>
      <c r="LD83" s="35"/>
      <c r="LE83" s="35"/>
      <c r="LF83" s="35"/>
      <c r="LG83" s="35"/>
      <c r="LH83" s="35"/>
      <c r="LI83" s="35"/>
      <c r="LJ83" s="35"/>
      <c r="LK83" s="35"/>
      <c r="LL83" s="35"/>
      <c r="LM83" s="35"/>
      <c r="LN83" s="35"/>
      <c r="LO83" s="35"/>
      <c r="LP83" s="35"/>
      <c r="LQ83" s="35"/>
      <c r="LR83" s="35"/>
      <c r="LS83" s="35"/>
      <c r="LT83" s="35"/>
      <c r="LU83" s="35"/>
      <c r="LV83" s="35"/>
      <c r="LW83" s="35"/>
      <c r="LX83" s="35"/>
      <c r="LY83" s="35"/>
      <c r="LZ83" s="35"/>
      <c r="MA83" s="35"/>
      <c r="MB83" s="35"/>
      <c r="MC83" s="35"/>
      <c r="MD83" s="35"/>
      <c r="ME83" s="35"/>
      <c r="MF83" s="35"/>
      <c r="MG83" s="35"/>
      <c r="MH83" s="35"/>
      <c r="MI83" s="35"/>
      <c r="MJ83" s="35"/>
      <c r="MK83" s="35"/>
      <c r="ML83" s="35"/>
      <c r="MM83" s="35"/>
      <c r="MN83" s="35"/>
      <c r="MO83" s="35"/>
      <c r="MP83" s="35"/>
      <c r="MQ83" s="35"/>
      <c r="MR83" s="35"/>
      <c r="MS83" s="35"/>
      <c r="MT83" s="35"/>
      <c r="MU83" s="35"/>
      <c r="MV83" s="35"/>
      <c r="MW83" s="35"/>
      <c r="MX83" s="35"/>
      <c r="MY83" s="35"/>
      <c r="MZ83" s="35"/>
      <c r="NA83" s="35"/>
      <c r="NB83" s="35"/>
      <c r="NC83" s="35"/>
      <c r="ND83" s="35"/>
      <c r="NE83" s="35"/>
      <c r="NF83" s="35"/>
      <c r="NG83" s="35"/>
      <c r="NH83" s="35"/>
      <c r="NI83" s="35"/>
      <c r="NJ83" s="35"/>
      <c r="NK83" s="35"/>
      <c r="NL83" s="35"/>
      <c r="NM83" s="35"/>
      <c r="NN83" s="35"/>
      <c r="NO83" s="35"/>
      <c r="NP83" s="35"/>
      <c r="NQ83" s="35"/>
      <c r="NR83" s="35"/>
      <c r="NS83" s="35"/>
      <c r="NT83" s="35"/>
      <c r="NU83" s="35"/>
      <c r="NV83" s="35"/>
      <c r="NW83" s="35"/>
      <c r="NX83" s="35"/>
      <c r="NY83" s="35"/>
      <c r="NZ83" s="35"/>
      <c r="OA83" s="35"/>
      <c r="OB83" s="35"/>
      <c r="OC83" s="35"/>
      <c r="OD83" s="35"/>
      <c r="OE83" s="35"/>
      <c r="OF83" s="35"/>
      <c r="OG83" s="35"/>
      <c r="OH83" s="35"/>
      <c r="OI83" s="35"/>
      <c r="OJ83" s="35"/>
      <c r="OK83" s="35"/>
      <c r="OL83" s="35"/>
      <c r="OM83" s="35"/>
      <c r="ON83" s="35"/>
      <c r="OO83" s="35"/>
      <c r="OP83" s="35"/>
      <c r="OQ83" s="35"/>
      <c r="OR83" s="35"/>
      <c r="OS83" s="35"/>
      <c r="OT83" s="35"/>
      <c r="OU83" s="35"/>
      <c r="OV83" s="35"/>
      <c r="OW83" s="35"/>
      <c r="OX83" s="35"/>
      <c r="OY83" s="35"/>
      <c r="OZ83" s="35"/>
      <c r="PA83" s="35"/>
      <c r="PB83" s="35"/>
      <c r="PC83" s="35"/>
      <c r="PD83" s="35"/>
      <c r="PE83" s="35"/>
      <c r="PF83" s="35"/>
      <c r="PG83" s="35"/>
      <c r="PH83" s="35"/>
      <c r="PI83" s="35"/>
      <c r="PJ83" s="35"/>
      <c r="PK83" s="35"/>
      <c r="PL83" s="35"/>
      <c r="PM83" s="35"/>
      <c r="PN83" s="35"/>
      <c r="PO83" s="35"/>
      <c r="PP83" s="35"/>
      <c r="PQ83" s="35"/>
      <c r="PR83" s="35"/>
      <c r="PS83" s="35"/>
      <c r="PT83" s="35"/>
      <c r="PU83" s="35"/>
      <c r="PV83" s="35"/>
      <c r="PW83" s="35"/>
      <c r="PX83" s="35"/>
      <c r="PY83" s="35"/>
      <c r="PZ83" s="35"/>
      <c r="QA83" s="35"/>
      <c r="QB83" s="35"/>
      <c r="QC83" s="35"/>
      <c r="QD83" s="35"/>
      <c r="QE83" s="35"/>
      <c r="QF83" s="35"/>
      <c r="QG83" s="35"/>
      <c r="QH83" s="35"/>
      <c r="QI83" s="35"/>
      <c r="QJ83" s="35"/>
      <c r="QK83" s="35"/>
      <c r="QL83" s="35"/>
      <c r="QM83" s="35"/>
      <c r="QN83" s="35"/>
      <c r="QO83" s="35"/>
      <c r="QP83" s="35"/>
      <c r="QQ83" s="35"/>
      <c r="QR83" s="35"/>
      <c r="QS83" s="35"/>
      <c r="QT83" s="35"/>
      <c r="QU83" s="35"/>
      <c r="QV83" s="35"/>
      <c r="QW83" s="35"/>
      <c r="QX83" s="35"/>
      <c r="QY83" s="35"/>
      <c r="QZ83" s="35"/>
      <c r="RA83" s="35"/>
      <c r="RB83" s="35"/>
      <c r="RC83" s="35"/>
      <c r="RD83" s="35"/>
      <c r="RE83" s="35"/>
      <c r="RF83" s="35"/>
      <c r="RG83" s="35"/>
      <c r="RH83" s="35"/>
      <c r="RI83" s="35"/>
      <c r="RJ83" s="35"/>
      <c r="RK83" s="35"/>
      <c r="RL83" s="35"/>
      <c r="RM83" s="35"/>
      <c r="RN83" s="35"/>
      <c r="RO83" s="35"/>
      <c r="RP83" s="35"/>
      <c r="RQ83" s="35"/>
      <c r="RR83" s="35"/>
      <c r="RS83" s="35"/>
      <c r="RT83" s="35"/>
      <c r="RU83" s="35"/>
      <c r="RV83" s="35"/>
      <c r="RW83" s="35"/>
      <c r="RX83" s="35"/>
      <c r="RY83" s="35">
        <v>160200</v>
      </c>
      <c r="RZ83" s="35"/>
      <c r="SA83" s="35"/>
      <c r="SB83" s="35"/>
      <c r="SC83" s="35"/>
      <c r="SD83" s="35"/>
      <c r="SE83" s="35"/>
      <c r="SF83" s="35"/>
      <c r="SG83" s="35"/>
      <c r="SH83" s="35"/>
      <c r="SI83" s="35"/>
      <c r="SJ83" s="35"/>
      <c r="SK83" s="35"/>
      <c r="SL83" s="35"/>
      <c r="SM83" s="35"/>
      <c r="SN83" s="35"/>
      <c r="SO83" s="35"/>
      <c r="SP83" s="35"/>
      <c r="SQ83" s="35"/>
      <c r="SR83" s="35"/>
      <c r="SS83" s="35"/>
      <c r="ST83" s="35"/>
      <c r="SU83" s="35"/>
      <c r="SV83" s="35"/>
      <c r="SW83" s="35"/>
      <c r="SX83" s="35"/>
      <c r="SY83" s="35"/>
      <c r="SZ83" s="35"/>
      <c r="TA83" s="35"/>
      <c r="TB83" s="35"/>
      <c r="TC83" s="35"/>
      <c r="TD83" s="35"/>
      <c r="TE83" s="35"/>
      <c r="TF83" s="35"/>
      <c r="TG83" s="35"/>
      <c r="TH83" s="35"/>
      <c r="TI83" s="35"/>
      <c r="TJ83" s="35"/>
      <c r="TK83" s="35">
        <v>135698.87</v>
      </c>
      <c r="TL83" s="35"/>
      <c r="TM83" s="35">
        <v>1410</v>
      </c>
      <c r="TN83" s="35"/>
      <c r="TO83" s="35"/>
      <c r="TP83" s="35"/>
      <c r="TQ83" s="35"/>
      <c r="TR83" s="35"/>
      <c r="TS83" s="35">
        <v>3124.84</v>
      </c>
      <c r="TT83" s="35"/>
      <c r="TU83" s="35"/>
      <c r="TV83" s="35"/>
      <c r="TW83" s="35"/>
      <c r="TX83" s="35"/>
      <c r="TY83" s="35"/>
      <c r="TZ83" s="35"/>
      <c r="UA83" s="35"/>
      <c r="UB83" s="35"/>
      <c r="UC83" s="35"/>
      <c r="UD83" s="35"/>
      <c r="UE83" s="35"/>
      <c r="UF83" s="35"/>
      <c r="UG83" s="35"/>
      <c r="UH83" s="35"/>
      <c r="UI83" s="35"/>
      <c r="UJ83" s="35"/>
      <c r="UK83" s="35"/>
      <c r="UL83" s="35"/>
      <c r="UM83" s="35"/>
      <c r="UN83" s="35"/>
      <c r="UO83" s="35"/>
      <c r="UP83" s="35"/>
      <c r="UQ83" s="35"/>
      <c r="UR83" s="35"/>
      <c r="US83" s="35"/>
      <c r="UT83" s="35"/>
      <c r="UU83" s="35"/>
      <c r="UV83" s="35"/>
      <c r="UW83" s="35"/>
      <c r="UX83" s="35"/>
      <c r="UY83" s="35"/>
      <c r="UZ83" s="35"/>
      <c r="VA83" s="35">
        <v>357014</v>
      </c>
      <c r="VB83" s="35"/>
      <c r="VC83" s="35"/>
      <c r="VD83" s="35"/>
      <c r="VE83" s="35"/>
      <c r="VF83" s="35"/>
      <c r="VG83" s="35"/>
      <c r="VH83" s="35"/>
      <c r="VI83" s="35"/>
      <c r="VJ83" s="35"/>
      <c r="VK83" s="35"/>
      <c r="VL83" s="35"/>
      <c r="VM83" s="35"/>
      <c r="VN83" s="35"/>
      <c r="VO83" s="35"/>
      <c r="VP83" s="35"/>
      <c r="VQ83" s="35"/>
      <c r="VR83" s="35"/>
      <c r="VS83" s="35"/>
      <c r="VT83" s="35"/>
      <c r="VU83" s="35"/>
      <c r="VV83" s="35"/>
      <c r="VW83" s="35"/>
      <c r="VX83" s="35"/>
      <c r="VY83" s="35"/>
      <c r="VZ83" s="35"/>
      <c r="WA83" s="35"/>
      <c r="WB83" s="35"/>
      <c r="WC83" s="35"/>
      <c r="WD83" s="35"/>
      <c r="WE83" s="35"/>
      <c r="WF83" s="35"/>
      <c r="WG83" s="35"/>
      <c r="WH83" s="35"/>
      <c r="WI83" s="35"/>
      <c r="WJ83" s="35"/>
      <c r="WK83" s="35"/>
      <c r="WL83" s="35"/>
      <c r="WM83" s="35"/>
      <c r="WN83" s="35"/>
      <c r="WO83" s="35"/>
      <c r="WP83" s="35"/>
      <c r="WQ83" s="35"/>
      <c r="WR83" s="35"/>
      <c r="WS83" s="35"/>
      <c r="WT83" s="35"/>
      <c r="WU83" s="35"/>
      <c r="WV83" s="35"/>
      <c r="WW83" s="35"/>
      <c r="WX83" s="35"/>
      <c r="WY83" s="35"/>
      <c r="WZ83" s="35"/>
      <c r="XA83" s="35"/>
      <c r="XB83" s="35"/>
      <c r="XC83" s="35"/>
      <c r="XD83" s="35"/>
      <c r="XE83" s="35"/>
      <c r="XF83" s="35"/>
      <c r="XG83" s="35"/>
      <c r="XH83" s="35"/>
      <c r="XI83" s="35"/>
      <c r="XJ83" s="35"/>
      <c r="XK83" s="35"/>
      <c r="XL83" s="35"/>
      <c r="XM83" s="35"/>
      <c r="XN83" s="35"/>
      <c r="XO83" s="35"/>
      <c r="XP83" s="35"/>
      <c r="XQ83" s="35"/>
      <c r="XR83" s="35"/>
      <c r="XS83" s="35"/>
      <c r="XT83" s="35"/>
      <c r="XU83" s="35"/>
      <c r="XV83" s="35"/>
      <c r="XW83" s="35"/>
      <c r="XX83" s="35"/>
      <c r="XY83" s="35"/>
      <c r="XZ83" s="35"/>
      <c r="YA83" s="35"/>
      <c r="YB83" s="35"/>
      <c r="YC83" s="35"/>
      <c r="YD83" s="35"/>
      <c r="YE83" s="35"/>
      <c r="YF83" s="35"/>
      <c r="YG83" s="35"/>
      <c r="YH83" s="35"/>
      <c r="YI83" s="35"/>
      <c r="YJ83" s="35"/>
      <c r="YK83" s="35"/>
      <c r="YL83" s="35"/>
      <c r="YM83" s="35"/>
      <c r="YN83" s="35"/>
      <c r="YO83" s="35"/>
      <c r="YP83" s="35"/>
      <c r="YQ83" s="35"/>
      <c r="YR83" s="35"/>
      <c r="YS83" s="35"/>
      <c r="YT83" s="35"/>
      <c r="YU83" s="35"/>
      <c r="YV83" s="35"/>
      <c r="YW83" s="35"/>
      <c r="YX83" s="35"/>
      <c r="YY83" s="35"/>
      <c r="YZ83" s="35"/>
      <c r="ZA83" s="35"/>
      <c r="ZB83" s="35"/>
      <c r="ZC83" s="35"/>
      <c r="ZD83" s="35"/>
      <c r="ZE83" s="35"/>
      <c r="ZF83" s="35"/>
      <c r="ZG83" s="35"/>
      <c r="ZH83" s="35"/>
      <c r="ZI83" s="35"/>
      <c r="ZJ83" s="35"/>
      <c r="ZK83" s="35"/>
      <c r="ZL83" s="35"/>
      <c r="ZM83" s="35"/>
      <c r="ZN83" s="35"/>
      <c r="ZO83" s="35"/>
      <c r="ZP83" s="35"/>
      <c r="ZQ83" s="35"/>
      <c r="ZR83" s="35"/>
      <c r="ZS83" s="35"/>
      <c r="ZT83" s="35"/>
      <c r="ZU83" s="35"/>
      <c r="ZV83" s="35"/>
      <c r="ZW83" s="35"/>
      <c r="ZX83" s="35"/>
      <c r="ZY83" s="35"/>
      <c r="ZZ83" s="35"/>
      <c r="AAA83" s="35"/>
      <c r="AAB83" s="35"/>
      <c r="AAC83" s="35"/>
      <c r="AAD83" s="35"/>
      <c r="AAE83" s="35"/>
      <c r="AAF83" s="35"/>
      <c r="AAG83" s="35"/>
      <c r="AAH83" s="35"/>
      <c r="AAI83" s="35"/>
      <c r="AAJ83" s="35"/>
      <c r="AAK83" s="35"/>
      <c r="AAL83" s="35"/>
      <c r="AAM83" s="35"/>
      <c r="AAN83" s="35"/>
      <c r="AAO83" s="35"/>
      <c r="AAP83" s="35"/>
      <c r="AAQ83" s="35"/>
      <c r="AAR83" s="35"/>
      <c r="AAS83" s="35"/>
      <c r="AAT83" s="35"/>
      <c r="AAU83" s="35"/>
      <c r="AAV83" s="35"/>
      <c r="AAW83" s="35"/>
      <c r="AAX83" s="35"/>
      <c r="AAY83" s="35"/>
      <c r="AAZ83" s="35"/>
      <c r="ABA83" s="35"/>
      <c r="ABB83" s="35"/>
      <c r="ABC83" s="35"/>
      <c r="ABD83" s="35"/>
      <c r="ABE83" s="35"/>
      <c r="ABF83" s="35"/>
      <c r="ABG83" s="35"/>
      <c r="ABH83" s="35"/>
      <c r="ABI83" s="35"/>
      <c r="ABJ83" s="35"/>
      <c r="ABK83" s="35"/>
      <c r="ABL83" s="35"/>
      <c r="ABM83" s="35"/>
      <c r="ABN83" s="35"/>
      <c r="ABO83" s="35"/>
      <c r="ABP83" s="35"/>
      <c r="ABQ83" s="35"/>
      <c r="ABR83" s="35"/>
      <c r="ABS83" s="35"/>
      <c r="ABT83" s="35"/>
      <c r="ABU83" s="35"/>
      <c r="ABV83" s="35"/>
      <c r="ABW83" s="35"/>
      <c r="ABX83" s="35"/>
      <c r="ABY83" s="35"/>
      <c r="ABZ83" s="35"/>
      <c r="ACA83" s="35"/>
      <c r="ACB83" s="35"/>
      <c r="ACC83" s="35"/>
      <c r="ACD83" s="35"/>
      <c r="ACE83" s="35"/>
      <c r="ACF83" s="35"/>
      <c r="ACG83" s="35"/>
      <c r="ACH83" s="35"/>
      <c r="ACI83" s="35"/>
      <c r="ACJ83" s="35"/>
      <c r="ACK83" s="35"/>
      <c r="ACL83" s="35"/>
      <c r="ACM83" s="35"/>
      <c r="ACN83" s="35"/>
      <c r="ACO83" s="35"/>
      <c r="ACP83" s="35"/>
      <c r="ACQ83" s="35"/>
      <c r="ACR83" s="35"/>
      <c r="ACS83" s="35"/>
      <c r="ACT83" s="35"/>
      <c r="ACU83" s="35"/>
      <c r="ACV83" s="35"/>
      <c r="ACW83" s="35"/>
      <c r="ACX83" s="35"/>
      <c r="ACY83" s="35"/>
      <c r="ACZ83" s="35"/>
      <c r="ADA83" s="35"/>
      <c r="ADB83" s="35"/>
      <c r="ADC83" s="35"/>
      <c r="ADD83" s="35"/>
      <c r="ADE83" s="35"/>
      <c r="ADF83" s="35"/>
      <c r="ADG83" s="35"/>
      <c r="ADH83" s="35"/>
      <c r="ADI83" s="35"/>
      <c r="ADJ83" s="35"/>
      <c r="ADK83" s="35"/>
      <c r="ADL83" s="35"/>
      <c r="ADM83" s="35"/>
      <c r="ADN83" s="35"/>
      <c r="ADO83" s="35"/>
      <c r="ADP83" s="35"/>
      <c r="ADQ83" s="35"/>
      <c r="ADR83" s="35"/>
      <c r="ADS83" s="35"/>
      <c r="ADT83" s="35"/>
      <c r="ADU83" s="35"/>
      <c r="ADV83" s="35"/>
      <c r="ADW83" s="35"/>
      <c r="ADX83" s="35"/>
      <c r="ADY83" s="35"/>
      <c r="ADZ83" s="35"/>
      <c r="AEA83" s="35"/>
      <c r="AEB83" s="35"/>
      <c r="AEC83" s="35"/>
      <c r="AED83" s="35"/>
      <c r="AEE83" s="35"/>
      <c r="AEF83" s="35"/>
      <c r="AEG83" s="35"/>
      <c r="AEH83" s="35"/>
      <c r="AEI83" s="35"/>
      <c r="AEJ83" s="35"/>
      <c r="AEK83" s="35"/>
      <c r="AEL83" s="35"/>
      <c r="AEM83" s="35"/>
      <c r="AEN83" s="35"/>
      <c r="AEO83" s="35"/>
      <c r="AEP83" s="35"/>
      <c r="AEQ83" s="35"/>
      <c r="AER83" s="35"/>
      <c r="AES83" s="35"/>
      <c r="AET83" s="35"/>
      <c r="AEU83" s="35"/>
      <c r="AEV83" s="35"/>
      <c r="AEW83" s="35"/>
      <c r="AEX83" s="35"/>
      <c r="AEY83" s="35"/>
      <c r="AEZ83" s="35"/>
      <c r="AFA83" s="35"/>
      <c r="AFB83" s="35"/>
      <c r="AFC83" s="35"/>
      <c r="AFD83" s="35"/>
      <c r="AFE83" s="35"/>
      <c r="AFF83" s="35"/>
      <c r="AFG83" s="35"/>
      <c r="AFH83" s="35"/>
      <c r="AFI83" s="35"/>
      <c r="AFJ83" s="35"/>
      <c r="AFK83" s="35"/>
      <c r="AFL83" s="35"/>
      <c r="AFM83" s="35"/>
      <c r="AFN83" s="35"/>
      <c r="AFO83" s="35"/>
      <c r="AFP83" s="35"/>
      <c r="AFQ83" s="35"/>
      <c r="AFR83" s="35"/>
      <c r="AFS83" s="35"/>
      <c r="AFT83" s="35"/>
      <c r="AFU83" s="35"/>
    </row>
    <row r="84" spans="1:853" x14ac:dyDescent="0.2">
      <c r="B84" s="29" t="s">
        <v>510</v>
      </c>
      <c r="C84" s="30" t="s">
        <v>511</v>
      </c>
      <c r="D84" s="34"/>
      <c r="E84" s="34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>
        <v>249400</v>
      </c>
      <c r="CU84" s="35"/>
      <c r="CV84" s="35"/>
      <c r="CW84" s="35"/>
      <c r="CX84" s="35"/>
      <c r="CY84" s="35">
        <v>0</v>
      </c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>
        <v>168150</v>
      </c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>
        <v>102000</v>
      </c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5"/>
      <c r="NI84" s="35"/>
      <c r="NJ84" s="35"/>
      <c r="NK84" s="35"/>
      <c r="NL84" s="35"/>
      <c r="NM84" s="35"/>
      <c r="NN84" s="35"/>
      <c r="NO84" s="35"/>
      <c r="NP84" s="35"/>
      <c r="NQ84" s="35"/>
      <c r="NR84" s="35"/>
      <c r="NS84" s="35"/>
      <c r="NT84" s="35"/>
      <c r="NU84" s="35"/>
      <c r="NV84" s="35"/>
      <c r="NW84" s="35"/>
      <c r="NX84" s="35"/>
      <c r="NY84" s="35"/>
      <c r="NZ84" s="35"/>
      <c r="OA84" s="35">
        <v>1</v>
      </c>
      <c r="OB84" s="35"/>
      <c r="OC84" s="35"/>
      <c r="OD84" s="35"/>
      <c r="OE84" s="35"/>
      <c r="OF84" s="35"/>
      <c r="OG84" s="35"/>
      <c r="OH84" s="35"/>
      <c r="OI84" s="35"/>
      <c r="OJ84" s="35"/>
      <c r="OK84" s="35"/>
      <c r="OL84" s="35"/>
      <c r="OM84" s="35"/>
      <c r="ON84" s="35"/>
      <c r="OO84" s="35"/>
      <c r="OP84" s="35"/>
      <c r="OQ84" s="35"/>
      <c r="OR84" s="35"/>
      <c r="OS84" s="35"/>
      <c r="OT84" s="35"/>
      <c r="OU84" s="35"/>
      <c r="OV84" s="35"/>
      <c r="OW84" s="35"/>
      <c r="OX84" s="35"/>
      <c r="OY84" s="35"/>
      <c r="OZ84" s="35"/>
      <c r="PA84" s="35"/>
      <c r="PB84" s="35">
        <v>0</v>
      </c>
      <c r="PC84" s="35"/>
      <c r="PD84" s="35"/>
      <c r="PE84" s="35"/>
      <c r="PF84" s="35"/>
      <c r="PG84" s="35"/>
      <c r="PH84" s="35"/>
      <c r="PI84" s="35"/>
      <c r="PJ84" s="35"/>
      <c r="PK84" s="35"/>
      <c r="PL84" s="35"/>
      <c r="PM84" s="35"/>
      <c r="PN84" s="35"/>
      <c r="PO84" s="35">
        <v>234000</v>
      </c>
      <c r="PP84" s="35"/>
      <c r="PQ84" s="35"/>
      <c r="PR84" s="35"/>
      <c r="PS84" s="35"/>
      <c r="PT84" s="35">
        <v>803000</v>
      </c>
      <c r="PU84" s="35"/>
      <c r="PV84" s="35"/>
      <c r="PW84" s="35">
        <v>4349782</v>
      </c>
      <c r="PX84" s="35"/>
      <c r="PY84" s="35"/>
      <c r="PZ84" s="35"/>
      <c r="QA84" s="35"/>
      <c r="QB84" s="35"/>
      <c r="QC84" s="35"/>
      <c r="QD84" s="35"/>
      <c r="QE84" s="35"/>
      <c r="QF84" s="35"/>
      <c r="QG84" s="35"/>
      <c r="QH84" s="35"/>
      <c r="QI84" s="35"/>
      <c r="QJ84" s="35"/>
      <c r="QK84" s="35"/>
      <c r="QL84" s="35"/>
      <c r="QM84" s="35"/>
      <c r="QN84" s="35"/>
      <c r="QO84" s="35"/>
      <c r="QP84" s="35"/>
      <c r="QQ84" s="35"/>
      <c r="QR84" s="35"/>
      <c r="QS84" s="35"/>
      <c r="QT84" s="35"/>
      <c r="QU84" s="35"/>
      <c r="QV84" s="35"/>
      <c r="QW84" s="35"/>
      <c r="QX84" s="35"/>
      <c r="QY84" s="35"/>
      <c r="QZ84" s="35"/>
      <c r="RA84" s="35"/>
      <c r="RB84" s="35"/>
      <c r="RC84" s="35"/>
      <c r="RD84" s="35"/>
      <c r="RE84" s="35"/>
      <c r="RF84" s="35"/>
      <c r="RG84" s="35"/>
      <c r="RH84" s="35"/>
      <c r="RI84" s="35"/>
      <c r="RJ84" s="35"/>
      <c r="RK84" s="35"/>
      <c r="RL84" s="35"/>
      <c r="RM84" s="35"/>
      <c r="RN84" s="35"/>
      <c r="RO84" s="35"/>
      <c r="RP84" s="35"/>
      <c r="RQ84" s="35"/>
      <c r="RR84" s="35"/>
      <c r="RS84" s="35"/>
      <c r="RT84" s="35"/>
      <c r="RU84" s="35">
        <v>4863650</v>
      </c>
      <c r="RV84" s="35"/>
      <c r="RW84" s="35"/>
      <c r="RX84" s="35"/>
      <c r="RY84" s="35"/>
      <c r="RZ84" s="35">
        <v>3797000</v>
      </c>
      <c r="SA84" s="35"/>
      <c r="SB84" s="35"/>
      <c r="SC84" s="35"/>
      <c r="SD84" s="35"/>
      <c r="SE84" s="35"/>
      <c r="SF84" s="35"/>
      <c r="SG84" s="35"/>
      <c r="SH84" s="35"/>
      <c r="SI84" s="35"/>
      <c r="SJ84" s="35"/>
      <c r="SK84" s="35"/>
      <c r="SL84" s="35"/>
      <c r="SM84" s="35"/>
      <c r="SN84" s="35"/>
      <c r="SO84" s="35"/>
      <c r="SP84" s="35"/>
      <c r="SQ84" s="35"/>
      <c r="SR84" s="35"/>
      <c r="SS84" s="35"/>
      <c r="ST84" s="35"/>
      <c r="SU84" s="35"/>
      <c r="SV84" s="35">
        <v>1315244.33</v>
      </c>
      <c r="SW84" s="35"/>
      <c r="SX84" s="35"/>
      <c r="SY84" s="35"/>
      <c r="SZ84" s="35"/>
      <c r="TA84" s="35"/>
      <c r="TB84" s="35"/>
      <c r="TC84" s="35"/>
      <c r="TD84" s="35"/>
      <c r="TE84" s="35"/>
      <c r="TF84" s="35"/>
      <c r="TG84" s="35"/>
      <c r="TH84" s="35"/>
      <c r="TI84" s="35"/>
      <c r="TJ84" s="35"/>
      <c r="TK84" s="35"/>
      <c r="TL84" s="35"/>
      <c r="TM84" s="35"/>
      <c r="TN84" s="35"/>
      <c r="TO84" s="35"/>
      <c r="TP84" s="35"/>
      <c r="TQ84" s="35"/>
      <c r="TR84" s="35"/>
      <c r="TS84" s="35"/>
      <c r="TT84" s="35"/>
      <c r="TU84" s="35"/>
      <c r="TV84" s="35"/>
      <c r="TW84" s="35"/>
      <c r="TX84" s="35"/>
      <c r="TY84" s="35"/>
      <c r="TZ84" s="35"/>
      <c r="UA84" s="35"/>
      <c r="UB84" s="35"/>
      <c r="UC84" s="35"/>
      <c r="UD84" s="35"/>
      <c r="UE84" s="35"/>
      <c r="UF84" s="35"/>
      <c r="UG84" s="35"/>
      <c r="UH84" s="35"/>
      <c r="UI84" s="35"/>
      <c r="UJ84" s="35"/>
      <c r="UK84" s="35"/>
      <c r="UL84" s="35"/>
      <c r="UM84" s="35"/>
      <c r="UN84" s="35"/>
      <c r="UO84" s="35"/>
      <c r="UP84" s="35"/>
      <c r="UQ84" s="35"/>
      <c r="UR84" s="35"/>
      <c r="US84" s="35"/>
      <c r="UT84" s="35"/>
      <c r="UU84" s="35"/>
      <c r="UV84" s="35"/>
      <c r="UW84" s="35"/>
      <c r="UX84" s="35"/>
      <c r="UY84" s="35"/>
      <c r="UZ84" s="35"/>
      <c r="VA84" s="35"/>
      <c r="VB84" s="35"/>
      <c r="VC84" s="35"/>
      <c r="VD84" s="35"/>
      <c r="VE84" s="35"/>
      <c r="VF84" s="35"/>
      <c r="VG84" s="35"/>
      <c r="VH84" s="35"/>
      <c r="VI84" s="35"/>
      <c r="VJ84" s="35"/>
      <c r="VK84" s="35"/>
      <c r="VL84" s="35"/>
      <c r="VM84" s="35"/>
      <c r="VN84" s="35"/>
      <c r="VO84" s="35"/>
      <c r="VP84" s="35"/>
      <c r="VQ84" s="35"/>
      <c r="VR84" s="35"/>
      <c r="VS84" s="35"/>
      <c r="VT84" s="35"/>
      <c r="VU84" s="35"/>
      <c r="VV84" s="35"/>
      <c r="VW84" s="35"/>
      <c r="VX84" s="35"/>
      <c r="VY84" s="35"/>
      <c r="VZ84" s="35"/>
      <c r="WA84" s="35"/>
      <c r="WB84" s="35"/>
      <c r="WC84" s="35"/>
      <c r="WD84" s="35"/>
      <c r="WE84" s="35"/>
      <c r="WF84" s="35"/>
      <c r="WG84" s="35"/>
      <c r="WH84" s="35"/>
      <c r="WI84" s="35"/>
      <c r="WJ84" s="35"/>
      <c r="WK84" s="35"/>
      <c r="WL84" s="35"/>
      <c r="WM84" s="35"/>
      <c r="WN84" s="35"/>
      <c r="WO84" s="35"/>
      <c r="WP84" s="35"/>
      <c r="WQ84" s="35"/>
      <c r="WR84" s="35"/>
      <c r="WS84" s="35"/>
      <c r="WT84" s="35"/>
      <c r="WU84" s="35"/>
      <c r="WV84" s="35"/>
      <c r="WW84" s="35"/>
      <c r="WX84" s="35"/>
      <c r="WY84" s="35"/>
      <c r="WZ84" s="35"/>
      <c r="XA84" s="35"/>
      <c r="XB84" s="35"/>
      <c r="XC84" s="35">
        <v>458267</v>
      </c>
      <c r="XD84" s="35"/>
      <c r="XE84" s="35"/>
      <c r="XF84" s="35"/>
      <c r="XG84" s="35"/>
      <c r="XH84" s="35"/>
      <c r="XI84" s="35"/>
      <c r="XJ84" s="35"/>
      <c r="XK84" s="35"/>
      <c r="XL84" s="35"/>
      <c r="XM84" s="35"/>
      <c r="XN84" s="35"/>
      <c r="XO84" s="35"/>
      <c r="XP84" s="35"/>
      <c r="XQ84" s="35"/>
      <c r="XR84" s="35"/>
      <c r="XS84" s="35"/>
      <c r="XT84" s="35"/>
      <c r="XU84" s="35"/>
      <c r="XV84" s="35"/>
      <c r="XW84" s="35"/>
      <c r="XX84" s="35"/>
      <c r="XY84" s="35"/>
      <c r="XZ84" s="35"/>
      <c r="YA84" s="35"/>
      <c r="YB84" s="35"/>
      <c r="YC84" s="35"/>
      <c r="YD84" s="35"/>
      <c r="YE84" s="35"/>
      <c r="YF84" s="35"/>
      <c r="YG84" s="35"/>
      <c r="YH84" s="35"/>
      <c r="YI84" s="35"/>
      <c r="YJ84" s="35"/>
      <c r="YK84" s="35"/>
      <c r="YL84" s="35">
        <v>2700103</v>
      </c>
      <c r="YM84" s="35"/>
      <c r="YN84" s="35"/>
      <c r="YO84" s="35"/>
      <c r="YP84" s="35"/>
      <c r="YQ84" s="35"/>
      <c r="YR84" s="35"/>
      <c r="YS84" s="35"/>
      <c r="YT84" s="35"/>
      <c r="YU84" s="35"/>
      <c r="YV84" s="35"/>
      <c r="YW84" s="35"/>
      <c r="YX84" s="35"/>
      <c r="YY84" s="35"/>
      <c r="YZ84" s="35"/>
      <c r="ZA84" s="35">
        <v>45600</v>
      </c>
      <c r="ZB84" s="35"/>
      <c r="ZC84" s="35"/>
      <c r="ZD84" s="35"/>
      <c r="ZE84" s="35"/>
      <c r="ZF84" s="35"/>
      <c r="ZG84" s="35"/>
      <c r="ZH84" s="35"/>
      <c r="ZI84" s="35"/>
      <c r="ZJ84" s="35"/>
      <c r="ZK84" s="35"/>
      <c r="ZL84" s="35"/>
      <c r="ZM84" s="35"/>
      <c r="ZN84" s="35"/>
      <c r="ZO84" s="35"/>
      <c r="ZP84" s="35"/>
      <c r="ZQ84" s="35"/>
      <c r="ZR84" s="35"/>
      <c r="ZS84" s="35"/>
      <c r="ZT84" s="35"/>
      <c r="ZU84" s="35"/>
      <c r="ZV84" s="35"/>
      <c r="ZW84" s="35"/>
      <c r="ZX84" s="35"/>
      <c r="ZY84" s="35"/>
      <c r="ZZ84" s="35"/>
      <c r="AAA84" s="35"/>
      <c r="AAB84" s="35"/>
      <c r="AAC84" s="35"/>
      <c r="AAD84" s="35"/>
      <c r="AAE84" s="35"/>
      <c r="AAF84" s="35"/>
      <c r="AAG84" s="35"/>
      <c r="AAH84" s="35"/>
      <c r="AAI84" s="35"/>
      <c r="AAJ84" s="35"/>
      <c r="AAK84" s="35"/>
      <c r="AAL84" s="35"/>
      <c r="AAM84" s="35"/>
      <c r="AAN84" s="35"/>
      <c r="AAO84" s="35"/>
      <c r="AAP84" s="35"/>
      <c r="AAQ84" s="35"/>
      <c r="AAR84" s="35"/>
      <c r="AAS84" s="35"/>
      <c r="AAT84" s="35"/>
      <c r="AAU84" s="35"/>
      <c r="AAV84" s="35"/>
      <c r="AAW84" s="35">
        <v>468746.27</v>
      </c>
      <c r="AAX84" s="35"/>
      <c r="AAY84" s="35"/>
      <c r="AAZ84" s="35"/>
      <c r="ABA84" s="35"/>
      <c r="ABB84" s="35"/>
      <c r="ABC84" s="35"/>
      <c r="ABD84" s="35"/>
      <c r="ABE84" s="35"/>
      <c r="ABF84" s="35"/>
      <c r="ABG84" s="35"/>
      <c r="ABH84" s="35"/>
      <c r="ABI84" s="35"/>
      <c r="ABJ84" s="35"/>
      <c r="ABK84" s="35"/>
      <c r="ABL84" s="35"/>
      <c r="ABM84" s="35"/>
      <c r="ABN84" s="35"/>
      <c r="ABO84" s="35"/>
      <c r="ABP84" s="35"/>
      <c r="ABQ84" s="35"/>
      <c r="ABR84" s="35"/>
      <c r="ABS84" s="35"/>
      <c r="ABT84" s="35"/>
      <c r="ABU84" s="35"/>
      <c r="ABV84" s="35"/>
      <c r="ABW84" s="35"/>
      <c r="ABX84" s="35"/>
      <c r="ABY84" s="35"/>
      <c r="ABZ84" s="35"/>
      <c r="ACA84" s="35"/>
      <c r="ACB84" s="35"/>
      <c r="ACC84" s="35"/>
      <c r="ACD84" s="35"/>
      <c r="ACE84" s="35">
        <v>60000</v>
      </c>
      <c r="ACF84" s="35"/>
      <c r="ACG84" s="35"/>
      <c r="ACH84" s="35"/>
      <c r="ACI84" s="35"/>
      <c r="ACJ84" s="35"/>
      <c r="ACK84" s="35"/>
      <c r="ACL84" s="35"/>
      <c r="ACM84" s="35"/>
      <c r="ACN84" s="35"/>
      <c r="ACO84" s="35"/>
      <c r="ACP84" s="35"/>
      <c r="ACQ84" s="35"/>
      <c r="ACR84" s="35"/>
      <c r="ACS84" s="35"/>
      <c r="ACT84" s="35"/>
      <c r="ACU84" s="35"/>
      <c r="ACV84" s="35"/>
      <c r="ACW84" s="35"/>
      <c r="ACX84" s="35"/>
      <c r="ACY84" s="35"/>
      <c r="ACZ84" s="35"/>
      <c r="ADA84" s="35"/>
      <c r="ADB84" s="35"/>
      <c r="ADC84" s="35"/>
      <c r="ADD84" s="35"/>
      <c r="ADE84" s="35"/>
      <c r="ADF84" s="35"/>
      <c r="ADG84" s="35"/>
      <c r="ADH84" s="35"/>
      <c r="ADI84" s="35"/>
      <c r="ADJ84" s="35"/>
      <c r="ADK84" s="35"/>
      <c r="ADL84" s="35"/>
      <c r="ADM84" s="35"/>
      <c r="ADN84" s="35"/>
      <c r="ADO84" s="35"/>
      <c r="ADP84" s="35">
        <v>50000</v>
      </c>
      <c r="ADQ84" s="35"/>
      <c r="ADR84" s="35"/>
      <c r="ADS84" s="35"/>
      <c r="ADT84" s="35"/>
      <c r="ADU84" s="35"/>
      <c r="ADV84" s="35"/>
      <c r="ADW84" s="35">
        <v>15194</v>
      </c>
      <c r="ADX84" s="35"/>
      <c r="ADY84" s="35"/>
      <c r="ADZ84" s="35"/>
      <c r="AEA84" s="35"/>
      <c r="AEB84" s="35"/>
      <c r="AEC84" s="35"/>
      <c r="AED84" s="35"/>
      <c r="AEE84" s="35"/>
      <c r="AEF84" s="35"/>
      <c r="AEG84" s="35"/>
      <c r="AEH84" s="35"/>
      <c r="AEI84" s="35"/>
      <c r="AEJ84" s="35"/>
      <c r="AEK84" s="35"/>
      <c r="AEL84" s="35"/>
      <c r="AEM84" s="35"/>
      <c r="AEN84" s="35"/>
      <c r="AEO84" s="35"/>
      <c r="AEP84" s="35"/>
      <c r="AEQ84" s="35"/>
      <c r="AER84" s="35"/>
      <c r="AES84" s="35"/>
      <c r="AET84" s="35"/>
      <c r="AEU84" s="35"/>
      <c r="AEV84" s="35"/>
      <c r="AEW84" s="35"/>
      <c r="AEX84" s="35"/>
      <c r="AEY84" s="35"/>
      <c r="AEZ84" s="35"/>
      <c r="AFA84" s="35"/>
      <c r="AFB84" s="35"/>
      <c r="AFC84" s="35"/>
      <c r="AFD84" s="35"/>
      <c r="AFE84" s="35"/>
      <c r="AFF84" s="35">
        <v>539682</v>
      </c>
      <c r="AFG84" s="35"/>
      <c r="AFH84" s="35"/>
      <c r="AFI84" s="35"/>
      <c r="AFJ84" s="35"/>
      <c r="AFK84" s="35"/>
      <c r="AFL84" s="35"/>
      <c r="AFM84" s="35"/>
      <c r="AFN84" s="35"/>
      <c r="AFO84" s="35"/>
      <c r="AFP84" s="35"/>
      <c r="AFQ84" s="35"/>
      <c r="AFR84" s="35"/>
      <c r="AFS84" s="35"/>
      <c r="AFT84" s="35"/>
      <c r="AFU84" s="35"/>
    </row>
    <row r="85" spans="1:853" x14ac:dyDescent="0.2">
      <c r="B85" s="29" t="s">
        <v>512</v>
      </c>
      <c r="C85" s="30" t="s">
        <v>513</v>
      </c>
      <c r="D85" s="34">
        <v>8508000</v>
      </c>
      <c r="E85" s="34"/>
      <c r="F85" s="35">
        <v>50000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>
        <v>15220302.039999999</v>
      </c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>
        <v>78256</v>
      </c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>
        <v>2485984.06</v>
      </c>
      <c r="BX85" s="35"/>
      <c r="BY85" s="35"/>
      <c r="BZ85" s="35"/>
      <c r="CA85" s="35"/>
      <c r="CB85" s="35"/>
      <c r="CC85" s="35">
        <v>11687397.98</v>
      </c>
      <c r="CD85" s="35">
        <v>40000</v>
      </c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>
        <v>1135042</v>
      </c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>
        <v>1500000</v>
      </c>
      <c r="GG85" s="35"/>
      <c r="GH85" s="35"/>
      <c r="GI85" s="35"/>
      <c r="GJ85" s="35"/>
      <c r="GK85" s="35"/>
      <c r="GL85" s="35"/>
      <c r="GM85" s="35">
        <v>209658</v>
      </c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  <c r="HZ85" s="35"/>
      <c r="IA85" s="35"/>
      <c r="IB85" s="35"/>
      <c r="IC85" s="35"/>
      <c r="ID85" s="35"/>
      <c r="IE85" s="35"/>
      <c r="IF85" s="35"/>
      <c r="IG85" s="35"/>
      <c r="IH85" s="35"/>
      <c r="II85" s="35"/>
      <c r="IJ85" s="35"/>
      <c r="IK85" s="35"/>
      <c r="IL85" s="35"/>
      <c r="IM85" s="35"/>
      <c r="IN85" s="35"/>
      <c r="IO85" s="35"/>
      <c r="IP85" s="35"/>
      <c r="IQ85" s="35"/>
      <c r="IR85" s="35"/>
      <c r="IS85" s="35"/>
      <c r="IT85" s="35"/>
      <c r="IU85" s="35"/>
      <c r="IV85" s="35"/>
      <c r="IW85" s="35"/>
      <c r="IX85" s="35"/>
      <c r="IY85" s="35"/>
      <c r="IZ85" s="35"/>
      <c r="JA85" s="35"/>
      <c r="JB85" s="35"/>
      <c r="JC85" s="35"/>
      <c r="JD85" s="35"/>
      <c r="JE85" s="35"/>
      <c r="JF85" s="35"/>
      <c r="JG85" s="35"/>
      <c r="JH85" s="35"/>
      <c r="JI85" s="35"/>
      <c r="JJ85" s="35"/>
      <c r="JK85" s="35"/>
      <c r="JL85" s="35"/>
      <c r="JM85" s="35"/>
      <c r="JN85" s="35"/>
      <c r="JO85" s="35"/>
      <c r="JP85" s="35"/>
      <c r="JQ85" s="35">
        <v>357600</v>
      </c>
      <c r="JR85" s="35"/>
      <c r="JS85" s="35"/>
      <c r="JT85" s="35"/>
      <c r="JU85" s="35"/>
      <c r="JV85" s="35"/>
      <c r="JW85" s="35"/>
      <c r="JX85" s="35"/>
      <c r="JY85" s="35"/>
      <c r="JZ85" s="35"/>
      <c r="KA85" s="35"/>
      <c r="KB85" s="35"/>
      <c r="KC85" s="35"/>
      <c r="KD85" s="35"/>
      <c r="KE85" s="35"/>
      <c r="KF85" s="35"/>
      <c r="KG85" s="35"/>
      <c r="KH85" s="35"/>
      <c r="KI85" s="35"/>
      <c r="KJ85" s="35"/>
      <c r="KK85" s="35"/>
      <c r="KL85" s="35"/>
      <c r="KM85" s="35"/>
      <c r="KN85" s="35"/>
      <c r="KO85" s="35"/>
      <c r="KP85" s="35"/>
      <c r="KQ85" s="35"/>
      <c r="KR85" s="35"/>
      <c r="KS85" s="35"/>
      <c r="KT85" s="35"/>
      <c r="KU85" s="35"/>
      <c r="KV85" s="35"/>
      <c r="KW85" s="35"/>
      <c r="KX85" s="35"/>
      <c r="KY85" s="35"/>
      <c r="KZ85" s="35"/>
      <c r="LA85" s="35"/>
      <c r="LB85" s="35"/>
      <c r="LC85" s="35"/>
      <c r="LD85" s="35"/>
      <c r="LE85" s="35"/>
      <c r="LF85" s="35"/>
      <c r="LG85" s="35"/>
      <c r="LH85" s="35"/>
      <c r="LI85" s="35"/>
      <c r="LJ85" s="35"/>
      <c r="LK85" s="35"/>
      <c r="LL85" s="35"/>
      <c r="LM85" s="35"/>
      <c r="LN85" s="35"/>
      <c r="LO85" s="35"/>
      <c r="LP85" s="35"/>
      <c r="LQ85" s="35"/>
      <c r="LR85" s="35"/>
      <c r="LS85" s="35"/>
      <c r="LT85" s="35"/>
      <c r="LU85" s="35"/>
      <c r="LV85" s="35"/>
      <c r="LW85" s="35"/>
      <c r="LX85" s="35"/>
      <c r="LY85" s="35"/>
      <c r="LZ85" s="35"/>
      <c r="MA85" s="35"/>
      <c r="MB85" s="35"/>
      <c r="MC85" s="35"/>
      <c r="MD85" s="35"/>
      <c r="ME85" s="35"/>
      <c r="MF85" s="35"/>
      <c r="MG85" s="35"/>
      <c r="MH85" s="35"/>
      <c r="MI85" s="35"/>
      <c r="MJ85" s="35"/>
      <c r="MK85" s="35"/>
      <c r="ML85" s="35"/>
      <c r="MM85" s="35"/>
      <c r="MN85" s="35"/>
      <c r="MO85" s="35"/>
      <c r="MP85" s="35"/>
      <c r="MQ85" s="35"/>
      <c r="MR85" s="35"/>
      <c r="MS85" s="35"/>
      <c r="MT85" s="35"/>
      <c r="MU85" s="35"/>
      <c r="MV85" s="35"/>
      <c r="MW85" s="35"/>
      <c r="MX85" s="35"/>
      <c r="MY85" s="35"/>
      <c r="MZ85" s="35"/>
      <c r="NA85" s="35"/>
      <c r="NB85" s="35"/>
      <c r="NC85" s="35"/>
      <c r="ND85" s="35"/>
      <c r="NE85" s="35"/>
      <c r="NF85" s="35"/>
      <c r="NG85" s="35"/>
      <c r="NH85" s="35">
        <v>395640</v>
      </c>
      <c r="NI85" s="35"/>
      <c r="NJ85" s="35"/>
      <c r="NK85" s="35"/>
      <c r="NL85" s="35"/>
      <c r="NM85" s="35"/>
      <c r="NN85" s="35"/>
      <c r="NO85" s="35"/>
      <c r="NP85" s="35"/>
      <c r="NQ85" s="35"/>
      <c r="NR85" s="35"/>
      <c r="NS85" s="35"/>
      <c r="NT85" s="35"/>
      <c r="NU85" s="35"/>
      <c r="NV85" s="35"/>
      <c r="NW85" s="35"/>
      <c r="NX85" s="35"/>
      <c r="NY85" s="35"/>
      <c r="NZ85" s="35"/>
      <c r="OA85" s="35"/>
      <c r="OB85" s="35"/>
      <c r="OC85" s="35"/>
      <c r="OD85" s="35"/>
      <c r="OE85" s="35"/>
      <c r="OF85" s="35"/>
      <c r="OG85" s="35"/>
      <c r="OH85" s="35">
        <v>145800</v>
      </c>
      <c r="OI85" s="35"/>
      <c r="OJ85" s="35"/>
      <c r="OK85" s="35">
        <v>255.14</v>
      </c>
      <c r="OL85" s="35"/>
      <c r="OM85" s="35"/>
      <c r="ON85" s="35"/>
      <c r="OO85" s="35"/>
      <c r="OP85" s="35"/>
      <c r="OQ85" s="35"/>
      <c r="OR85" s="35"/>
      <c r="OS85" s="35"/>
      <c r="OT85" s="35"/>
      <c r="OU85" s="35"/>
      <c r="OV85" s="35">
        <v>2000000</v>
      </c>
      <c r="OW85" s="35"/>
      <c r="OX85" s="35"/>
      <c r="OY85" s="35"/>
      <c r="OZ85" s="35"/>
      <c r="PA85" s="35"/>
      <c r="PB85" s="35"/>
      <c r="PC85" s="35"/>
      <c r="PD85" s="35"/>
      <c r="PE85" s="35"/>
      <c r="PF85" s="35"/>
      <c r="PG85" s="35"/>
      <c r="PH85" s="35"/>
      <c r="PI85" s="35"/>
      <c r="PJ85" s="35"/>
      <c r="PK85" s="35"/>
      <c r="PL85" s="35"/>
      <c r="PM85" s="35"/>
      <c r="PN85" s="35"/>
      <c r="PO85" s="35"/>
      <c r="PP85" s="35"/>
      <c r="PQ85" s="35"/>
      <c r="PR85" s="35"/>
      <c r="PS85" s="35"/>
      <c r="PT85" s="35"/>
      <c r="PU85" s="35"/>
      <c r="PV85" s="35"/>
      <c r="PW85" s="35"/>
      <c r="PX85" s="35"/>
      <c r="PY85" s="35"/>
      <c r="PZ85" s="35"/>
      <c r="QA85" s="35"/>
      <c r="QB85" s="35"/>
      <c r="QC85" s="35"/>
      <c r="QD85" s="35"/>
      <c r="QE85" s="35"/>
      <c r="QF85" s="35"/>
      <c r="QG85" s="35"/>
      <c r="QH85" s="35">
        <v>0</v>
      </c>
      <c r="QI85" s="35">
        <v>1055591</v>
      </c>
      <c r="QJ85" s="35"/>
      <c r="QK85" s="35"/>
      <c r="QL85" s="35"/>
      <c r="QM85" s="35"/>
      <c r="QN85" s="35"/>
      <c r="QO85" s="35"/>
      <c r="QP85" s="35"/>
      <c r="QQ85" s="35"/>
      <c r="QR85" s="35"/>
      <c r="QS85" s="35"/>
      <c r="QT85" s="35"/>
      <c r="QU85" s="35"/>
      <c r="QV85" s="35"/>
      <c r="QW85" s="35"/>
      <c r="QX85" s="35"/>
      <c r="QY85" s="35"/>
      <c r="QZ85" s="35"/>
      <c r="RA85" s="35"/>
      <c r="RB85" s="35"/>
      <c r="RC85" s="35"/>
      <c r="RD85" s="35"/>
      <c r="RE85" s="35"/>
      <c r="RF85" s="35"/>
      <c r="RG85" s="35"/>
      <c r="RH85" s="35">
        <v>37500</v>
      </c>
      <c r="RI85" s="35"/>
      <c r="RJ85" s="35"/>
      <c r="RK85" s="35"/>
      <c r="RL85" s="35"/>
      <c r="RM85" s="35"/>
      <c r="RN85" s="35"/>
      <c r="RO85" s="35"/>
      <c r="RP85" s="35"/>
      <c r="RQ85" s="35"/>
      <c r="RR85" s="35"/>
      <c r="RS85" s="35"/>
      <c r="RT85" s="35"/>
      <c r="RU85" s="35"/>
      <c r="RV85" s="35"/>
      <c r="RW85" s="35"/>
      <c r="RX85" s="35"/>
      <c r="RY85" s="35">
        <v>243033</v>
      </c>
      <c r="RZ85" s="35">
        <v>5196171.25</v>
      </c>
      <c r="SA85" s="35"/>
      <c r="SB85" s="35"/>
      <c r="SC85" s="35"/>
      <c r="SD85" s="35"/>
      <c r="SE85" s="35"/>
      <c r="SF85" s="35"/>
      <c r="SG85" s="35"/>
      <c r="SH85" s="35"/>
      <c r="SI85" s="35"/>
      <c r="SJ85" s="35"/>
      <c r="SK85" s="35"/>
      <c r="SL85" s="35"/>
      <c r="SM85" s="35"/>
      <c r="SN85" s="35"/>
      <c r="SO85" s="35"/>
      <c r="SP85" s="35"/>
      <c r="SQ85" s="35"/>
      <c r="SR85" s="35"/>
      <c r="SS85" s="35"/>
      <c r="ST85" s="35"/>
      <c r="SU85" s="35"/>
      <c r="SV85" s="35">
        <v>4846099</v>
      </c>
      <c r="SW85" s="35"/>
      <c r="SX85" s="35"/>
      <c r="SY85" s="35"/>
      <c r="SZ85" s="35"/>
      <c r="TA85" s="35"/>
      <c r="TB85" s="35"/>
      <c r="TC85" s="35"/>
      <c r="TD85" s="35"/>
      <c r="TE85" s="35"/>
      <c r="TF85" s="35">
        <v>13276124.51</v>
      </c>
      <c r="TG85" s="35"/>
      <c r="TH85" s="35"/>
      <c r="TI85" s="35">
        <v>12000000</v>
      </c>
      <c r="TJ85" s="35">
        <v>1000000</v>
      </c>
      <c r="TK85" s="35"/>
      <c r="TL85" s="35"/>
      <c r="TM85" s="35"/>
      <c r="TN85" s="35"/>
      <c r="TO85" s="35"/>
      <c r="TP85" s="35"/>
      <c r="TQ85" s="35"/>
      <c r="TR85" s="35"/>
      <c r="TS85" s="35"/>
      <c r="TT85" s="35"/>
      <c r="TU85" s="35"/>
      <c r="TV85" s="35"/>
      <c r="TW85" s="35"/>
      <c r="TX85" s="35"/>
      <c r="TY85" s="35"/>
      <c r="TZ85" s="35"/>
      <c r="UA85" s="35"/>
      <c r="UB85" s="35"/>
      <c r="UC85" s="35"/>
      <c r="UD85" s="35"/>
      <c r="UE85" s="35"/>
      <c r="UF85" s="35"/>
      <c r="UG85" s="35"/>
      <c r="UH85" s="35"/>
      <c r="UI85" s="35"/>
      <c r="UJ85" s="35"/>
      <c r="UK85" s="35"/>
      <c r="UL85" s="35"/>
      <c r="UM85" s="35"/>
      <c r="UN85" s="35"/>
      <c r="UO85" s="35"/>
      <c r="UP85" s="35"/>
      <c r="UQ85" s="35">
        <v>676.71</v>
      </c>
      <c r="UR85" s="35"/>
      <c r="US85" s="35"/>
      <c r="UT85" s="35"/>
      <c r="UU85" s="35"/>
      <c r="UV85" s="35"/>
      <c r="UW85" s="35"/>
      <c r="UX85" s="35"/>
      <c r="UY85" s="35"/>
      <c r="UZ85" s="35"/>
      <c r="VA85" s="35"/>
      <c r="VB85" s="35"/>
      <c r="VC85" s="35"/>
      <c r="VD85" s="35"/>
      <c r="VE85" s="35"/>
      <c r="VF85" s="35">
        <v>1133.83</v>
      </c>
      <c r="VG85" s="35"/>
      <c r="VH85" s="35"/>
      <c r="VI85" s="35"/>
      <c r="VJ85" s="35"/>
      <c r="VK85" s="35"/>
      <c r="VL85" s="35"/>
      <c r="VM85" s="35"/>
      <c r="VN85" s="35"/>
      <c r="VO85" s="35"/>
      <c r="VP85" s="35"/>
      <c r="VQ85" s="35"/>
      <c r="VR85" s="35"/>
      <c r="VS85" s="35"/>
      <c r="VT85" s="35"/>
      <c r="VU85" s="35"/>
      <c r="VV85" s="35"/>
      <c r="VW85" s="35"/>
      <c r="VX85" s="35"/>
      <c r="VY85" s="35"/>
      <c r="VZ85" s="35"/>
      <c r="WA85" s="35"/>
      <c r="WB85" s="35"/>
      <c r="WC85" s="35"/>
      <c r="WD85" s="35"/>
      <c r="WE85" s="35"/>
      <c r="WF85" s="35"/>
      <c r="WG85" s="35"/>
      <c r="WH85" s="35"/>
      <c r="WI85" s="35"/>
      <c r="WJ85" s="35"/>
      <c r="WK85" s="35"/>
      <c r="WL85" s="35"/>
      <c r="WM85" s="35"/>
      <c r="WN85" s="35"/>
      <c r="WO85" s="35"/>
      <c r="WP85" s="35"/>
      <c r="WQ85" s="35"/>
      <c r="WR85" s="35"/>
      <c r="WS85" s="35"/>
      <c r="WT85" s="35"/>
      <c r="WU85" s="35"/>
      <c r="WV85" s="35"/>
      <c r="WW85" s="35"/>
      <c r="WX85" s="35"/>
      <c r="WY85" s="35"/>
      <c r="WZ85" s="35"/>
      <c r="XA85" s="35"/>
      <c r="XB85" s="35"/>
      <c r="XC85" s="35"/>
      <c r="XD85" s="35"/>
      <c r="XE85" s="35"/>
      <c r="XF85" s="35"/>
      <c r="XG85" s="35"/>
      <c r="XH85" s="35"/>
      <c r="XI85" s="35"/>
      <c r="XJ85" s="35"/>
      <c r="XK85" s="35"/>
      <c r="XL85" s="35"/>
      <c r="XM85" s="35"/>
      <c r="XN85" s="35"/>
      <c r="XO85" s="35"/>
      <c r="XP85" s="35"/>
      <c r="XQ85" s="35"/>
      <c r="XR85" s="35"/>
      <c r="XS85" s="35"/>
      <c r="XT85" s="35"/>
      <c r="XU85" s="35"/>
      <c r="XV85" s="35"/>
      <c r="XW85" s="35"/>
      <c r="XX85" s="35"/>
      <c r="XY85" s="35"/>
      <c r="XZ85" s="35"/>
      <c r="YA85" s="35"/>
      <c r="YB85" s="35"/>
      <c r="YC85" s="35"/>
      <c r="YD85" s="35"/>
      <c r="YE85" s="35"/>
      <c r="YF85" s="35"/>
      <c r="YG85" s="35"/>
      <c r="YH85" s="35"/>
      <c r="YI85" s="35"/>
      <c r="YJ85" s="35"/>
      <c r="YK85" s="35"/>
      <c r="YL85" s="35"/>
      <c r="YM85" s="35"/>
      <c r="YN85" s="35"/>
      <c r="YO85" s="35"/>
      <c r="YP85" s="35"/>
      <c r="YQ85" s="35"/>
      <c r="YR85" s="35">
        <v>1931647.6</v>
      </c>
      <c r="YS85" s="35"/>
      <c r="YT85" s="35"/>
      <c r="YU85" s="35"/>
      <c r="YV85" s="35"/>
      <c r="YW85" s="35"/>
      <c r="YX85" s="35"/>
      <c r="YY85" s="35"/>
      <c r="YZ85" s="35"/>
      <c r="ZA85" s="35"/>
      <c r="ZB85" s="35"/>
      <c r="ZC85" s="35"/>
      <c r="ZD85" s="35"/>
      <c r="ZE85" s="35"/>
      <c r="ZF85" s="35"/>
      <c r="ZG85" s="35"/>
      <c r="ZH85" s="35"/>
      <c r="ZI85" s="35"/>
      <c r="ZJ85" s="35"/>
      <c r="ZK85" s="35"/>
      <c r="ZL85" s="35"/>
      <c r="ZM85" s="35"/>
      <c r="ZN85" s="35"/>
      <c r="ZO85" s="35"/>
      <c r="ZP85" s="35"/>
      <c r="ZQ85" s="35"/>
      <c r="ZR85" s="35"/>
      <c r="ZS85" s="35"/>
      <c r="ZT85" s="35"/>
      <c r="ZU85" s="35"/>
      <c r="ZV85" s="35"/>
      <c r="ZW85" s="35"/>
      <c r="ZX85" s="35"/>
      <c r="ZY85" s="35"/>
      <c r="ZZ85" s="35"/>
      <c r="AAA85" s="35"/>
      <c r="AAB85" s="35"/>
      <c r="AAC85" s="35"/>
      <c r="AAD85" s="35"/>
      <c r="AAE85" s="35"/>
      <c r="AAF85" s="35"/>
      <c r="AAG85" s="35"/>
      <c r="AAH85" s="35"/>
      <c r="AAI85" s="35"/>
      <c r="AAJ85" s="35"/>
      <c r="AAK85" s="35"/>
      <c r="AAL85" s="35"/>
      <c r="AAM85" s="35"/>
      <c r="AAN85" s="35"/>
      <c r="AAO85" s="35"/>
      <c r="AAP85" s="35"/>
      <c r="AAQ85" s="35"/>
      <c r="AAR85" s="35"/>
      <c r="AAS85" s="35"/>
      <c r="AAT85" s="35"/>
      <c r="AAU85" s="35"/>
      <c r="AAV85" s="35"/>
      <c r="AAW85" s="35">
        <v>1172757</v>
      </c>
      <c r="AAX85" s="35"/>
      <c r="AAY85" s="35"/>
      <c r="AAZ85" s="35"/>
      <c r="ABA85" s="35"/>
      <c r="ABB85" s="35"/>
      <c r="ABC85" s="35"/>
      <c r="ABD85" s="35"/>
      <c r="ABE85" s="35"/>
      <c r="ABF85" s="35">
        <v>980700</v>
      </c>
      <c r="ABG85" s="35"/>
      <c r="ABH85" s="35"/>
      <c r="ABI85" s="35"/>
      <c r="ABJ85" s="35"/>
      <c r="ABK85" s="35"/>
      <c r="ABL85" s="35"/>
      <c r="ABM85" s="35"/>
      <c r="ABN85" s="35"/>
      <c r="ABO85" s="35"/>
      <c r="ABP85" s="35"/>
      <c r="ABQ85" s="35"/>
      <c r="ABR85" s="35"/>
      <c r="ABS85" s="35"/>
      <c r="ABT85" s="35"/>
      <c r="ABU85" s="35">
        <v>1000000</v>
      </c>
      <c r="ABV85" s="35"/>
      <c r="ABW85" s="35"/>
      <c r="ABX85" s="35"/>
      <c r="ABY85" s="35"/>
      <c r="ABZ85" s="35"/>
      <c r="ACA85" s="35"/>
      <c r="ACB85" s="35"/>
      <c r="ACC85" s="35"/>
      <c r="ACD85" s="35"/>
      <c r="ACE85" s="35"/>
      <c r="ACF85" s="35"/>
      <c r="ACG85" s="35"/>
      <c r="ACH85" s="35"/>
      <c r="ACI85" s="35"/>
      <c r="ACJ85" s="35"/>
      <c r="ACK85" s="35"/>
      <c r="ACL85" s="35"/>
      <c r="ACM85" s="35"/>
      <c r="ACN85" s="35"/>
      <c r="ACO85" s="35"/>
      <c r="ACP85" s="35"/>
      <c r="ACQ85" s="35"/>
      <c r="ACR85" s="35"/>
      <c r="ACS85" s="35"/>
      <c r="ACT85" s="35"/>
      <c r="ACU85" s="35"/>
      <c r="ACV85" s="35"/>
      <c r="ACW85" s="35"/>
      <c r="ACX85" s="35"/>
      <c r="ACY85" s="35"/>
      <c r="ACZ85" s="35">
        <v>4213922.1399999997</v>
      </c>
      <c r="ADA85" s="35"/>
      <c r="ADB85" s="35"/>
      <c r="ADC85" s="35"/>
      <c r="ADD85" s="35"/>
      <c r="ADE85" s="35"/>
      <c r="ADF85" s="35"/>
      <c r="ADG85" s="35"/>
      <c r="ADH85" s="35"/>
      <c r="ADI85" s="35"/>
      <c r="ADJ85" s="35"/>
      <c r="ADK85" s="35"/>
      <c r="ADL85" s="35"/>
      <c r="ADM85" s="35"/>
      <c r="ADN85" s="35"/>
      <c r="ADO85" s="35"/>
      <c r="ADP85" s="35">
        <v>900000</v>
      </c>
      <c r="ADQ85" s="35"/>
      <c r="ADR85" s="35"/>
      <c r="ADS85" s="35"/>
      <c r="ADT85" s="35">
        <v>37614</v>
      </c>
      <c r="ADU85" s="35"/>
      <c r="ADV85" s="35"/>
      <c r="ADW85" s="35"/>
      <c r="ADX85" s="35"/>
      <c r="ADY85" s="35"/>
      <c r="ADZ85" s="35"/>
      <c r="AEA85" s="35"/>
      <c r="AEB85" s="35"/>
      <c r="AEC85" s="35"/>
      <c r="AED85" s="35"/>
      <c r="AEE85" s="35"/>
      <c r="AEF85" s="35"/>
      <c r="AEG85" s="35"/>
      <c r="AEH85" s="35"/>
      <c r="AEI85" s="35"/>
      <c r="AEJ85" s="35"/>
      <c r="AEK85" s="35"/>
      <c r="AEL85" s="35"/>
      <c r="AEM85" s="35"/>
      <c r="AEN85" s="35"/>
      <c r="AEO85" s="35"/>
      <c r="AEP85" s="35"/>
      <c r="AEQ85" s="35"/>
      <c r="AER85" s="35"/>
      <c r="AES85" s="35"/>
      <c r="AET85" s="35"/>
      <c r="AEU85" s="35"/>
      <c r="AEV85" s="35"/>
      <c r="AEW85" s="35"/>
      <c r="AEX85" s="35"/>
      <c r="AEY85" s="35"/>
      <c r="AEZ85" s="35"/>
      <c r="AFA85" s="35"/>
      <c r="AFB85" s="35"/>
      <c r="AFC85" s="35"/>
      <c r="AFD85" s="35"/>
      <c r="AFE85" s="35"/>
      <c r="AFF85" s="35">
        <v>1600000</v>
      </c>
      <c r="AFG85" s="35"/>
      <c r="AFH85" s="35"/>
      <c r="AFI85" s="35"/>
      <c r="AFJ85" s="35"/>
      <c r="AFK85" s="35"/>
      <c r="AFL85" s="35"/>
      <c r="AFM85" s="35"/>
      <c r="AFN85" s="35"/>
      <c r="AFO85" s="35"/>
      <c r="AFP85" s="35"/>
      <c r="AFQ85" s="35"/>
      <c r="AFR85" s="35"/>
      <c r="AFS85" s="35"/>
      <c r="AFT85" s="35"/>
      <c r="AFU85" s="35"/>
    </row>
    <row r="86" spans="1:853" x14ac:dyDescent="0.2">
      <c r="B86" s="29" t="s">
        <v>514</v>
      </c>
      <c r="C86" s="30" t="s">
        <v>515</v>
      </c>
      <c r="D86" s="34"/>
      <c r="E86" s="34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>
        <v>16380</v>
      </c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  <c r="HZ86" s="35"/>
      <c r="IA86" s="35"/>
      <c r="IB86" s="35"/>
      <c r="IC86" s="35"/>
      <c r="ID86" s="35"/>
      <c r="IE86" s="35"/>
      <c r="IF86" s="35"/>
      <c r="IG86" s="35"/>
      <c r="IH86" s="35"/>
      <c r="II86" s="35"/>
      <c r="IJ86" s="35"/>
      <c r="IK86" s="35"/>
      <c r="IL86" s="35"/>
      <c r="IM86" s="35"/>
      <c r="IN86" s="35"/>
      <c r="IO86" s="35"/>
      <c r="IP86" s="35"/>
      <c r="IQ86" s="35"/>
      <c r="IR86" s="35"/>
      <c r="IS86" s="35"/>
      <c r="IT86" s="35"/>
      <c r="IU86" s="35"/>
      <c r="IV86" s="35"/>
      <c r="IW86" s="35"/>
      <c r="IX86" s="35"/>
      <c r="IY86" s="35"/>
      <c r="IZ86" s="35"/>
      <c r="JA86" s="35"/>
      <c r="JB86" s="35"/>
      <c r="JC86" s="35"/>
      <c r="JD86" s="35"/>
      <c r="JE86" s="35"/>
      <c r="JF86" s="35"/>
      <c r="JG86" s="35"/>
      <c r="JH86" s="35"/>
      <c r="JI86" s="35"/>
      <c r="JJ86" s="35"/>
      <c r="JK86" s="35"/>
      <c r="JL86" s="35"/>
      <c r="JM86" s="35"/>
      <c r="JN86" s="35"/>
      <c r="JO86" s="35"/>
      <c r="JP86" s="35"/>
      <c r="JQ86" s="35"/>
      <c r="JR86" s="35"/>
      <c r="JS86" s="35"/>
      <c r="JT86" s="35"/>
      <c r="JU86" s="35"/>
      <c r="JV86" s="35"/>
      <c r="JW86" s="35"/>
      <c r="JX86" s="35"/>
      <c r="JY86" s="35"/>
      <c r="JZ86" s="35"/>
      <c r="KA86" s="35"/>
      <c r="KB86" s="35"/>
      <c r="KC86" s="35"/>
      <c r="KD86" s="35"/>
      <c r="KE86" s="35"/>
      <c r="KF86" s="35"/>
      <c r="KG86" s="35"/>
      <c r="KH86" s="35"/>
      <c r="KI86" s="35"/>
      <c r="KJ86" s="35"/>
      <c r="KK86" s="35"/>
      <c r="KL86" s="35"/>
      <c r="KM86" s="35"/>
      <c r="KN86" s="35"/>
      <c r="KO86" s="35"/>
      <c r="KP86" s="35"/>
      <c r="KQ86" s="35"/>
      <c r="KR86" s="35"/>
      <c r="KS86" s="35"/>
      <c r="KT86" s="35"/>
      <c r="KU86" s="35"/>
      <c r="KV86" s="35"/>
      <c r="KW86" s="35"/>
      <c r="KX86" s="35"/>
      <c r="KY86" s="35"/>
      <c r="KZ86" s="35"/>
      <c r="LA86" s="35"/>
      <c r="LB86" s="35"/>
      <c r="LC86" s="35"/>
      <c r="LD86" s="35"/>
      <c r="LE86" s="35"/>
      <c r="LF86" s="35"/>
      <c r="LG86" s="35"/>
      <c r="LH86" s="35"/>
      <c r="LI86" s="35"/>
      <c r="LJ86" s="35"/>
      <c r="LK86" s="35"/>
      <c r="LL86" s="35"/>
      <c r="LM86" s="35"/>
      <c r="LN86" s="35"/>
      <c r="LO86" s="35"/>
      <c r="LP86" s="35"/>
      <c r="LQ86" s="35"/>
      <c r="LR86" s="35"/>
      <c r="LS86" s="35"/>
      <c r="LT86" s="35"/>
      <c r="LU86" s="35"/>
      <c r="LV86" s="35"/>
      <c r="LW86" s="35"/>
      <c r="LX86" s="35"/>
      <c r="LY86" s="35"/>
      <c r="LZ86" s="35"/>
      <c r="MA86" s="35"/>
      <c r="MB86" s="35"/>
      <c r="MC86" s="35"/>
      <c r="MD86" s="35"/>
      <c r="ME86" s="35"/>
      <c r="MF86" s="35"/>
      <c r="MG86" s="35"/>
      <c r="MH86" s="35"/>
      <c r="MI86" s="35"/>
      <c r="MJ86" s="35"/>
      <c r="MK86" s="35"/>
      <c r="ML86" s="35"/>
      <c r="MM86" s="35"/>
      <c r="MN86" s="35"/>
      <c r="MO86" s="35"/>
      <c r="MP86" s="35"/>
      <c r="MQ86" s="35"/>
      <c r="MR86" s="35"/>
      <c r="MS86" s="35"/>
      <c r="MT86" s="35"/>
      <c r="MU86" s="35"/>
      <c r="MV86" s="35"/>
      <c r="MW86" s="35"/>
      <c r="MX86" s="35"/>
      <c r="MY86" s="35"/>
      <c r="MZ86" s="35"/>
      <c r="NA86" s="35"/>
      <c r="NB86" s="35"/>
      <c r="NC86" s="35"/>
      <c r="ND86" s="35"/>
      <c r="NE86" s="35"/>
      <c r="NF86" s="35"/>
      <c r="NG86" s="35"/>
      <c r="NH86" s="35"/>
      <c r="NI86" s="35"/>
      <c r="NJ86" s="35"/>
      <c r="NK86" s="35"/>
      <c r="NL86" s="35"/>
      <c r="NM86" s="35"/>
      <c r="NN86" s="35"/>
      <c r="NO86" s="35"/>
      <c r="NP86" s="35"/>
      <c r="NQ86" s="35"/>
      <c r="NR86" s="35"/>
      <c r="NS86" s="35"/>
      <c r="NT86" s="35"/>
      <c r="NU86" s="35"/>
      <c r="NV86" s="35"/>
      <c r="NW86" s="35"/>
      <c r="NX86" s="35"/>
      <c r="NY86" s="35"/>
      <c r="NZ86" s="35"/>
      <c r="OA86" s="35"/>
      <c r="OB86" s="35"/>
      <c r="OC86" s="35"/>
      <c r="OD86" s="35"/>
      <c r="OE86" s="35"/>
      <c r="OF86" s="35"/>
      <c r="OG86" s="35"/>
      <c r="OH86" s="35"/>
      <c r="OI86" s="35"/>
      <c r="OJ86" s="35"/>
      <c r="OK86" s="35"/>
      <c r="OL86" s="35"/>
      <c r="OM86" s="35"/>
      <c r="ON86" s="35"/>
      <c r="OO86" s="35"/>
      <c r="OP86" s="35"/>
      <c r="OQ86" s="35"/>
      <c r="OR86" s="35"/>
      <c r="OS86" s="35"/>
      <c r="OT86" s="35"/>
      <c r="OU86" s="35"/>
      <c r="OV86" s="35"/>
      <c r="OW86" s="35"/>
      <c r="OX86" s="35"/>
      <c r="OY86" s="35"/>
      <c r="OZ86" s="35"/>
      <c r="PA86" s="35"/>
      <c r="PB86" s="35"/>
      <c r="PC86" s="35"/>
      <c r="PD86" s="35"/>
      <c r="PE86" s="35"/>
      <c r="PF86" s="35"/>
      <c r="PG86" s="35"/>
      <c r="PH86" s="35"/>
      <c r="PI86" s="35"/>
      <c r="PJ86" s="35"/>
      <c r="PK86" s="35"/>
      <c r="PL86" s="35"/>
      <c r="PM86" s="35"/>
      <c r="PN86" s="35"/>
      <c r="PO86" s="35"/>
      <c r="PP86" s="35"/>
      <c r="PQ86" s="35"/>
      <c r="PR86" s="35"/>
      <c r="PS86" s="35"/>
      <c r="PT86" s="35"/>
      <c r="PU86" s="35"/>
      <c r="PV86" s="35"/>
      <c r="PW86" s="35"/>
      <c r="PX86" s="35"/>
      <c r="PY86" s="35">
        <v>338156.6</v>
      </c>
      <c r="PZ86" s="35">
        <v>60000</v>
      </c>
      <c r="QA86" s="35"/>
      <c r="QB86" s="35"/>
      <c r="QC86" s="35"/>
      <c r="QD86" s="35"/>
      <c r="QE86" s="35"/>
      <c r="QF86" s="35"/>
      <c r="QG86" s="35"/>
      <c r="QH86" s="35"/>
      <c r="QI86" s="35"/>
      <c r="QJ86" s="35"/>
      <c r="QK86" s="35"/>
      <c r="QL86" s="35"/>
      <c r="QM86" s="35"/>
      <c r="QN86" s="35"/>
      <c r="QO86" s="35"/>
      <c r="QP86" s="35"/>
      <c r="QQ86" s="35"/>
      <c r="QR86" s="35"/>
      <c r="QS86" s="35"/>
      <c r="QT86" s="35"/>
      <c r="QU86" s="35"/>
      <c r="QV86" s="35"/>
      <c r="QW86" s="35"/>
      <c r="QX86" s="35"/>
      <c r="QY86" s="35"/>
      <c r="QZ86" s="35"/>
      <c r="RA86" s="35"/>
      <c r="RB86" s="35"/>
      <c r="RC86" s="35"/>
      <c r="RD86" s="35"/>
      <c r="RE86" s="35"/>
      <c r="RF86" s="35"/>
      <c r="RG86" s="35"/>
      <c r="RH86" s="35"/>
      <c r="RI86" s="35"/>
      <c r="RJ86" s="35"/>
      <c r="RK86" s="35"/>
      <c r="RL86" s="35"/>
      <c r="RM86" s="35"/>
      <c r="RN86" s="35"/>
      <c r="RO86" s="35"/>
      <c r="RP86" s="35"/>
      <c r="RQ86" s="35"/>
      <c r="RR86" s="35"/>
      <c r="RS86" s="35"/>
      <c r="RT86" s="35"/>
      <c r="RU86" s="35"/>
      <c r="RV86" s="35"/>
      <c r="RW86" s="35"/>
      <c r="RX86" s="35"/>
      <c r="RY86" s="35"/>
      <c r="RZ86" s="35">
        <v>20950</v>
      </c>
      <c r="SA86" s="35"/>
      <c r="SB86" s="35"/>
      <c r="SC86" s="35"/>
      <c r="SD86" s="35"/>
      <c r="SE86" s="35"/>
      <c r="SF86" s="35"/>
      <c r="SG86" s="35"/>
      <c r="SH86" s="35"/>
      <c r="SI86" s="35"/>
      <c r="SJ86" s="35"/>
      <c r="SK86" s="35"/>
      <c r="SL86" s="35"/>
      <c r="SM86" s="35"/>
      <c r="SN86" s="35"/>
      <c r="SO86" s="35"/>
      <c r="SP86" s="35"/>
      <c r="SQ86" s="35"/>
      <c r="SR86" s="35"/>
      <c r="SS86" s="35"/>
      <c r="ST86" s="35"/>
      <c r="SU86" s="35"/>
      <c r="SV86" s="35"/>
      <c r="SW86" s="35"/>
      <c r="SX86" s="35"/>
      <c r="SY86" s="35"/>
      <c r="SZ86" s="35"/>
      <c r="TA86" s="35"/>
      <c r="TB86" s="35"/>
      <c r="TC86" s="35"/>
      <c r="TD86" s="35"/>
      <c r="TE86" s="35"/>
      <c r="TF86" s="35"/>
      <c r="TG86" s="35"/>
      <c r="TH86" s="35"/>
      <c r="TI86" s="35"/>
      <c r="TJ86" s="35"/>
      <c r="TK86" s="35"/>
      <c r="TL86" s="35"/>
      <c r="TM86" s="35"/>
      <c r="TN86" s="35"/>
      <c r="TO86" s="35"/>
      <c r="TP86" s="35"/>
      <c r="TQ86" s="35"/>
      <c r="TR86" s="35"/>
      <c r="TS86" s="35"/>
      <c r="TT86" s="35"/>
      <c r="TU86" s="35"/>
      <c r="TV86" s="35"/>
      <c r="TW86" s="35"/>
      <c r="TX86" s="35"/>
      <c r="TY86" s="35"/>
      <c r="TZ86" s="35"/>
      <c r="UA86" s="35"/>
      <c r="UB86" s="35"/>
      <c r="UC86" s="35"/>
      <c r="UD86" s="35"/>
      <c r="UE86" s="35"/>
      <c r="UF86" s="35"/>
      <c r="UG86" s="35"/>
      <c r="UH86" s="35"/>
      <c r="UI86" s="35"/>
      <c r="UJ86" s="35"/>
      <c r="UK86" s="35"/>
      <c r="UL86" s="35"/>
      <c r="UM86" s="35"/>
      <c r="UN86" s="35"/>
      <c r="UO86" s="35"/>
      <c r="UP86" s="35"/>
      <c r="UQ86" s="35"/>
      <c r="UR86" s="35"/>
      <c r="US86" s="35"/>
      <c r="UT86" s="35"/>
      <c r="UU86" s="35"/>
      <c r="UV86" s="35"/>
      <c r="UW86" s="35"/>
      <c r="UX86" s="35"/>
      <c r="UY86" s="35"/>
      <c r="UZ86" s="35"/>
      <c r="VA86" s="35"/>
      <c r="VB86" s="35"/>
      <c r="VC86" s="35"/>
      <c r="VD86" s="35"/>
      <c r="VE86" s="35"/>
      <c r="VF86" s="35">
        <v>1218.06</v>
      </c>
      <c r="VG86" s="35"/>
      <c r="VH86" s="35"/>
      <c r="VI86" s="35"/>
      <c r="VJ86" s="35"/>
      <c r="VK86" s="35"/>
      <c r="VL86" s="35"/>
      <c r="VM86" s="35"/>
      <c r="VN86" s="35"/>
      <c r="VO86" s="35"/>
      <c r="VP86" s="35"/>
      <c r="VQ86" s="35"/>
      <c r="VR86" s="35"/>
      <c r="VS86" s="35"/>
      <c r="VT86" s="35"/>
      <c r="VU86" s="35"/>
      <c r="VV86" s="35"/>
      <c r="VW86" s="35"/>
      <c r="VX86" s="35"/>
      <c r="VY86" s="35"/>
      <c r="VZ86" s="35"/>
      <c r="WA86" s="35"/>
      <c r="WB86" s="35"/>
      <c r="WC86" s="35"/>
      <c r="WD86" s="35"/>
      <c r="WE86" s="35"/>
      <c r="WF86" s="35"/>
      <c r="WG86" s="35"/>
      <c r="WH86" s="35"/>
      <c r="WI86" s="35"/>
      <c r="WJ86" s="35"/>
      <c r="WK86" s="35"/>
      <c r="WL86" s="35"/>
      <c r="WM86" s="35"/>
      <c r="WN86" s="35"/>
      <c r="WO86" s="35"/>
      <c r="WP86" s="35"/>
      <c r="WQ86" s="35"/>
      <c r="WR86" s="35"/>
      <c r="WS86" s="35"/>
      <c r="WT86" s="35"/>
      <c r="WU86" s="35"/>
      <c r="WV86" s="35"/>
      <c r="WW86" s="35"/>
      <c r="WX86" s="35"/>
      <c r="WY86" s="35"/>
      <c r="WZ86" s="35"/>
      <c r="XA86" s="35"/>
      <c r="XB86" s="35"/>
      <c r="XC86" s="35"/>
      <c r="XD86" s="35"/>
      <c r="XE86" s="35"/>
      <c r="XF86" s="35"/>
      <c r="XG86" s="35"/>
      <c r="XH86" s="35"/>
      <c r="XI86" s="35"/>
      <c r="XJ86" s="35"/>
      <c r="XK86" s="35"/>
      <c r="XL86" s="35"/>
      <c r="XM86" s="35"/>
      <c r="XN86" s="35"/>
      <c r="XO86" s="35"/>
      <c r="XP86" s="35"/>
      <c r="XQ86" s="35"/>
      <c r="XR86" s="35"/>
      <c r="XS86" s="35"/>
      <c r="XT86" s="35"/>
      <c r="XU86" s="35"/>
      <c r="XV86" s="35"/>
      <c r="XW86" s="35"/>
      <c r="XX86" s="35"/>
      <c r="XY86" s="35"/>
      <c r="XZ86" s="35"/>
      <c r="YA86" s="35"/>
      <c r="YB86" s="35"/>
      <c r="YC86" s="35"/>
      <c r="YD86" s="35"/>
      <c r="YE86" s="35"/>
      <c r="YF86" s="35"/>
      <c r="YG86" s="35"/>
      <c r="YH86" s="35"/>
      <c r="YI86" s="35"/>
      <c r="YJ86" s="35"/>
      <c r="YK86" s="35"/>
      <c r="YL86" s="35"/>
      <c r="YM86" s="35"/>
      <c r="YN86" s="35"/>
      <c r="YO86" s="35"/>
      <c r="YP86" s="35"/>
      <c r="YQ86" s="35"/>
      <c r="YR86" s="35"/>
      <c r="YS86" s="35"/>
      <c r="YT86" s="35"/>
      <c r="YU86" s="35"/>
      <c r="YV86" s="35"/>
      <c r="YW86" s="35"/>
      <c r="YX86" s="35"/>
      <c r="YY86" s="35"/>
      <c r="YZ86" s="35"/>
      <c r="ZA86" s="35"/>
      <c r="ZB86" s="35"/>
      <c r="ZC86" s="35"/>
      <c r="ZD86" s="35"/>
      <c r="ZE86" s="35"/>
      <c r="ZF86" s="35"/>
      <c r="ZG86" s="35"/>
      <c r="ZH86" s="35"/>
      <c r="ZI86" s="35"/>
      <c r="ZJ86" s="35"/>
      <c r="ZK86" s="35"/>
      <c r="ZL86" s="35"/>
      <c r="ZM86" s="35"/>
      <c r="ZN86" s="35"/>
      <c r="ZO86" s="35"/>
      <c r="ZP86" s="35"/>
      <c r="ZQ86" s="35"/>
      <c r="ZR86" s="35"/>
      <c r="ZS86" s="35"/>
      <c r="ZT86" s="35"/>
      <c r="ZU86" s="35"/>
      <c r="ZV86" s="35"/>
      <c r="ZW86" s="35"/>
      <c r="ZX86" s="35"/>
      <c r="ZY86" s="35"/>
      <c r="ZZ86" s="35"/>
      <c r="AAA86" s="35"/>
      <c r="AAB86" s="35"/>
      <c r="AAC86" s="35"/>
      <c r="AAD86" s="35"/>
      <c r="AAE86" s="35"/>
      <c r="AAF86" s="35"/>
      <c r="AAG86" s="35"/>
      <c r="AAH86" s="35"/>
      <c r="AAI86" s="35"/>
      <c r="AAJ86" s="35"/>
      <c r="AAK86" s="35"/>
      <c r="AAL86" s="35"/>
      <c r="AAM86" s="35"/>
      <c r="AAN86" s="35"/>
      <c r="AAO86" s="35"/>
      <c r="AAP86" s="35"/>
      <c r="AAQ86" s="35"/>
      <c r="AAR86" s="35"/>
      <c r="AAS86" s="35"/>
      <c r="AAT86" s="35"/>
      <c r="AAU86" s="35"/>
      <c r="AAV86" s="35"/>
      <c r="AAW86" s="35"/>
      <c r="AAX86" s="35"/>
      <c r="AAY86" s="35"/>
      <c r="AAZ86" s="35"/>
      <c r="ABA86" s="35"/>
      <c r="ABB86" s="35"/>
      <c r="ABC86" s="35"/>
      <c r="ABD86" s="35"/>
      <c r="ABE86" s="35"/>
      <c r="ABF86" s="35"/>
      <c r="ABG86" s="35"/>
      <c r="ABH86" s="35"/>
      <c r="ABI86" s="35"/>
      <c r="ABJ86" s="35"/>
      <c r="ABK86" s="35"/>
      <c r="ABL86" s="35"/>
      <c r="ABM86" s="35"/>
      <c r="ABN86" s="35"/>
      <c r="ABO86" s="35"/>
      <c r="ABP86" s="35"/>
      <c r="ABQ86" s="35"/>
      <c r="ABR86" s="35"/>
      <c r="ABS86" s="35"/>
      <c r="ABT86" s="35"/>
      <c r="ABU86" s="35"/>
      <c r="ABV86" s="35"/>
      <c r="ABW86" s="35">
        <v>285000</v>
      </c>
      <c r="ABX86" s="35"/>
      <c r="ABY86" s="35"/>
      <c r="ABZ86" s="35"/>
      <c r="ACA86" s="35"/>
      <c r="ACB86" s="35"/>
      <c r="ACC86" s="35"/>
      <c r="ACD86" s="35"/>
      <c r="ACE86" s="35"/>
      <c r="ACF86" s="35"/>
      <c r="ACG86" s="35"/>
      <c r="ACH86" s="35"/>
      <c r="ACI86" s="35"/>
      <c r="ACJ86" s="35"/>
      <c r="ACK86" s="35"/>
      <c r="ACL86" s="35"/>
      <c r="ACM86" s="35"/>
      <c r="ACN86" s="35"/>
      <c r="ACO86" s="35"/>
      <c r="ACP86" s="35"/>
      <c r="ACQ86" s="35"/>
      <c r="ACR86" s="35"/>
      <c r="ACS86" s="35"/>
      <c r="ACT86" s="35"/>
      <c r="ACU86" s="35"/>
      <c r="ACV86" s="35"/>
      <c r="ACW86" s="35"/>
      <c r="ACX86" s="35"/>
      <c r="ACY86" s="35"/>
      <c r="ACZ86" s="35"/>
      <c r="ADA86" s="35"/>
      <c r="ADB86" s="35"/>
      <c r="ADC86" s="35"/>
      <c r="ADD86" s="35"/>
      <c r="ADE86" s="35"/>
      <c r="ADF86" s="35"/>
      <c r="ADG86" s="35"/>
      <c r="ADH86" s="35"/>
      <c r="ADI86" s="35"/>
      <c r="ADJ86" s="35"/>
      <c r="ADK86" s="35"/>
      <c r="ADL86" s="35"/>
      <c r="ADM86" s="35"/>
      <c r="ADN86" s="35"/>
      <c r="ADO86" s="35"/>
      <c r="ADP86" s="35"/>
      <c r="ADQ86" s="35"/>
      <c r="ADR86" s="35"/>
      <c r="ADS86" s="35"/>
      <c r="ADT86" s="35"/>
      <c r="ADU86" s="35"/>
      <c r="ADV86" s="35"/>
      <c r="ADW86" s="35"/>
      <c r="ADX86" s="35"/>
      <c r="ADY86" s="35"/>
      <c r="ADZ86" s="35"/>
      <c r="AEA86" s="35"/>
      <c r="AEB86" s="35"/>
      <c r="AEC86" s="35"/>
      <c r="AED86" s="35"/>
      <c r="AEE86" s="35"/>
      <c r="AEF86" s="35"/>
      <c r="AEG86" s="35"/>
      <c r="AEH86" s="35"/>
      <c r="AEI86" s="35"/>
      <c r="AEJ86" s="35"/>
      <c r="AEK86" s="35"/>
      <c r="AEL86" s="35"/>
      <c r="AEM86" s="35"/>
      <c r="AEN86" s="35"/>
      <c r="AEO86" s="35"/>
      <c r="AEP86" s="35"/>
      <c r="AEQ86" s="35"/>
      <c r="AER86" s="35"/>
      <c r="AES86" s="35"/>
      <c r="AET86" s="35"/>
      <c r="AEU86" s="35"/>
      <c r="AEV86" s="35"/>
      <c r="AEW86" s="35"/>
      <c r="AEX86" s="35"/>
      <c r="AEY86" s="35"/>
      <c r="AEZ86" s="35"/>
      <c r="AFA86" s="35"/>
      <c r="AFB86" s="35"/>
      <c r="AFC86" s="35"/>
      <c r="AFD86" s="35"/>
      <c r="AFE86" s="35"/>
      <c r="AFF86" s="35"/>
      <c r="AFG86" s="35"/>
      <c r="AFH86" s="35"/>
      <c r="AFI86" s="35"/>
      <c r="AFJ86" s="35"/>
      <c r="AFK86" s="35"/>
      <c r="AFL86" s="35"/>
      <c r="AFM86" s="35"/>
      <c r="AFN86" s="35"/>
      <c r="AFO86" s="35"/>
      <c r="AFP86" s="35"/>
      <c r="AFQ86" s="35"/>
      <c r="AFR86" s="35"/>
      <c r="AFS86" s="35"/>
      <c r="AFT86" s="35"/>
      <c r="AFU86" s="35"/>
    </row>
    <row r="87" spans="1:853" x14ac:dyDescent="0.2">
      <c r="B87" s="29" t="s">
        <v>516</v>
      </c>
      <c r="C87" s="30" t="s">
        <v>517</v>
      </c>
      <c r="D87" s="34"/>
      <c r="E87" s="34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 s="35"/>
      <c r="IC87" s="35"/>
      <c r="ID87" s="35"/>
      <c r="IE87" s="35"/>
      <c r="IF87" s="35"/>
      <c r="IG87" s="35"/>
      <c r="IH87" s="35"/>
      <c r="II87" s="35"/>
      <c r="IJ87" s="35"/>
      <c r="IK87" s="35"/>
      <c r="IL87" s="35"/>
      <c r="IM87" s="35"/>
      <c r="IN87" s="35"/>
      <c r="IO87" s="35"/>
      <c r="IP87" s="35"/>
      <c r="IQ87" s="35"/>
      <c r="IR87" s="35"/>
      <c r="IS87" s="35"/>
      <c r="IT87" s="35"/>
      <c r="IU87" s="35"/>
      <c r="IV87" s="35"/>
      <c r="IW87" s="35"/>
      <c r="IX87" s="35"/>
      <c r="IY87" s="35"/>
      <c r="IZ87" s="35"/>
      <c r="JA87" s="35"/>
      <c r="JB87" s="35"/>
      <c r="JC87" s="35"/>
      <c r="JD87" s="35"/>
      <c r="JE87" s="35"/>
      <c r="JF87" s="35"/>
      <c r="JG87" s="35"/>
      <c r="JH87" s="35"/>
      <c r="JI87" s="35"/>
      <c r="JJ87" s="35"/>
      <c r="JK87" s="35"/>
      <c r="JL87" s="35"/>
      <c r="JM87" s="35"/>
      <c r="JN87" s="35"/>
      <c r="JO87" s="35"/>
      <c r="JP87" s="35"/>
      <c r="JQ87" s="35"/>
      <c r="JR87" s="35"/>
      <c r="JS87" s="35"/>
      <c r="JT87" s="35"/>
      <c r="JU87" s="35"/>
      <c r="JV87" s="35"/>
      <c r="JW87" s="35"/>
      <c r="JX87" s="35"/>
      <c r="JY87" s="35"/>
      <c r="JZ87" s="35"/>
      <c r="KA87" s="35"/>
      <c r="KB87" s="35"/>
      <c r="KC87" s="35"/>
      <c r="KD87" s="35"/>
      <c r="KE87" s="35"/>
      <c r="KF87" s="35"/>
      <c r="KG87" s="35"/>
      <c r="KH87" s="35"/>
      <c r="KI87" s="35"/>
      <c r="KJ87" s="35"/>
      <c r="KK87" s="35"/>
      <c r="KL87" s="35"/>
      <c r="KM87" s="35"/>
      <c r="KN87" s="35"/>
      <c r="KO87" s="35"/>
      <c r="KP87" s="35"/>
      <c r="KQ87" s="35"/>
      <c r="KR87" s="35"/>
      <c r="KS87" s="35"/>
      <c r="KT87" s="35"/>
      <c r="KU87" s="35"/>
      <c r="KV87" s="35"/>
      <c r="KW87" s="35"/>
      <c r="KX87" s="35"/>
      <c r="KY87" s="35"/>
      <c r="KZ87" s="35"/>
      <c r="LA87" s="35"/>
      <c r="LB87" s="35"/>
      <c r="LC87" s="35"/>
      <c r="LD87" s="35"/>
      <c r="LE87" s="35"/>
      <c r="LF87" s="35"/>
      <c r="LG87" s="35"/>
      <c r="LH87" s="35"/>
      <c r="LI87" s="35"/>
      <c r="LJ87" s="35"/>
      <c r="LK87" s="35"/>
      <c r="LL87" s="35"/>
      <c r="LM87" s="35"/>
      <c r="LN87" s="35"/>
      <c r="LO87" s="35"/>
      <c r="LP87" s="35"/>
      <c r="LQ87" s="35"/>
      <c r="LR87" s="35"/>
      <c r="LS87" s="35"/>
      <c r="LT87" s="35"/>
      <c r="LU87" s="35"/>
      <c r="LV87" s="35"/>
      <c r="LW87" s="35"/>
      <c r="LX87" s="35"/>
      <c r="LY87" s="35"/>
      <c r="LZ87" s="35"/>
      <c r="MA87" s="35"/>
      <c r="MB87" s="35"/>
      <c r="MC87" s="35"/>
      <c r="MD87" s="35"/>
      <c r="ME87" s="35"/>
      <c r="MF87" s="35"/>
      <c r="MG87" s="35"/>
      <c r="MH87" s="35"/>
      <c r="MI87" s="35"/>
      <c r="MJ87" s="35"/>
      <c r="MK87" s="35"/>
      <c r="ML87" s="35"/>
      <c r="MM87" s="35"/>
      <c r="MN87" s="35"/>
      <c r="MO87" s="35"/>
      <c r="MP87" s="35"/>
      <c r="MQ87" s="35"/>
      <c r="MR87" s="35"/>
      <c r="MS87" s="35"/>
      <c r="MT87" s="35"/>
      <c r="MU87" s="35"/>
      <c r="MV87" s="35"/>
      <c r="MW87" s="35"/>
      <c r="MX87" s="35"/>
      <c r="MY87" s="35"/>
      <c r="MZ87" s="35"/>
      <c r="NA87" s="35"/>
      <c r="NB87" s="35"/>
      <c r="NC87" s="35"/>
      <c r="ND87" s="35"/>
      <c r="NE87" s="35"/>
      <c r="NF87" s="35"/>
      <c r="NG87" s="35"/>
      <c r="NH87" s="35"/>
      <c r="NI87" s="35"/>
      <c r="NJ87" s="35"/>
      <c r="NK87" s="35"/>
      <c r="NL87" s="35"/>
      <c r="NM87" s="35"/>
      <c r="NN87" s="35"/>
      <c r="NO87" s="35"/>
      <c r="NP87" s="35"/>
      <c r="NQ87" s="35"/>
      <c r="NR87" s="35"/>
      <c r="NS87" s="35"/>
      <c r="NT87" s="35"/>
      <c r="NU87" s="35"/>
      <c r="NV87" s="35"/>
      <c r="NW87" s="35"/>
      <c r="NX87" s="35"/>
      <c r="NY87" s="35"/>
      <c r="NZ87" s="35"/>
      <c r="OA87" s="35"/>
      <c r="OB87" s="35"/>
      <c r="OC87" s="35"/>
      <c r="OD87" s="35"/>
      <c r="OE87" s="35"/>
      <c r="OF87" s="35"/>
      <c r="OG87" s="35"/>
      <c r="OH87" s="35"/>
      <c r="OI87" s="35"/>
      <c r="OJ87" s="35"/>
      <c r="OK87" s="35"/>
      <c r="OL87" s="35"/>
      <c r="OM87" s="35"/>
      <c r="ON87" s="35"/>
      <c r="OO87" s="35"/>
      <c r="OP87" s="35"/>
      <c r="OQ87" s="35"/>
      <c r="OR87" s="35"/>
      <c r="OS87" s="35"/>
      <c r="OT87" s="35"/>
      <c r="OU87" s="35"/>
      <c r="OV87" s="35"/>
      <c r="OW87" s="35"/>
      <c r="OX87" s="35"/>
      <c r="OY87" s="35"/>
      <c r="OZ87" s="35"/>
      <c r="PA87" s="35"/>
      <c r="PB87" s="35"/>
      <c r="PC87" s="35"/>
      <c r="PD87" s="35"/>
      <c r="PE87" s="35"/>
      <c r="PF87" s="35"/>
      <c r="PG87" s="35"/>
      <c r="PH87" s="35"/>
      <c r="PI87" s="35"/>
      <c r="PJ87" s="35"/>
      <c r="PK87" s="35"/>
      <c r="PL87" s="35"/>
      <c r="PM87" s="35"/>
      <c r="PN87" s="35"/>
      <c r="PO87" s="35"/>
      <c r="PP87" s="35"/>
      <c r="PQ87" s="35"/>
      <c r="PR87" s="35"/>
      <c r="PS87" s="35"/>
      <c r="PT87" s="35"/>
      <c r="PU87" s="35"/>
      <c r="PV87" s="35"/>
      <c r="PW87" s="35"/>
      <c r="PX87" s="35"/>
      <c r="PY87" s="35">
        <v>36380</v>
      </c>
      <c r="PZ87" s="35"/>
      <c r="QA87" s="35"/>
      <c r="QB87" s="35"/>
      <c r="QC87" s="35"/>
      <c r="QD87" s="35"/>
      <c r="QE87" s="35"/>
      <c r="QF87" s="35"/>
      <c r="QG87" s="35"/>
      <c r="QH87" s="35"/>
      <c r="QI87" s="35"/>
      <c r="QJ87" s="35"/>
      <c r="QK87" s="35"/>
      <c r="QL87" s="35"/>
      <c r="QM87" s="35"/>
      <c r="QN87" s="35"/>
      <c r="QO87" s="35"/>
      <c r="QP87" s="35"/>
      <c r="QQ87" s="35"/>
      <c r="QR87" s="35"/>
      <c r="QS87" s="35"/>
      <c r="QT87" s="35"/>
      <c r="QU87" s="35"/>
      <c r="QV87" s="35"/>
      <c r="QW87" s="35"/>
      <c r="QX87" s="35"/>
      <c r="QY87" s="35"/>
      <c r="QZ87" s="35"/>
      <c r="RA87" s="35"/>
      <c r="RB87" s="35"/>
      <c r="RC87" s="35"/>
      <c r="RD87" s="35"/>
      <c r="RE87" s="35"/>
      <c r="RF87" s="35"/>
      <c r="RG87" s="35"/>
      <c r="RH87" s="35"/>
      <c r="RI87" s="35"/>
      <c r="RJ87" s="35"/>
      <c r="RK87" s="35"/>
      <c r="RL87" s="35"/>
      <c r="RM87" s="35"/>
      <c r="RN87" s="35"/>
      <c r="RO87" s="35"/>
      <c r="RP87" s="35"/>
      <c r="RQ87" s="35"/>
      <c r="RR87" s="35"/>
      <c r="RS87" s="35"/>
      <c r="RT87" s="35"/>
      <c r="RU87" s="35"/>
      <c r="RV87" s="35"/>
      <c r="RW87" s="35"/>
      <c r="RX87" s="35"/>
      <c r="RY87" s="35"/>
      <c r="RZ87" s="35"/>
      <c r="SA87" s="35"/>
      <c r="SB87" s="35"/>
      <c r="SC87" s="35"/>
      <c r="SD87" s="35"/>
      <c r="SE87" s="35"/>
      <c r="SF87" s="35"/>
      <c r="SG87" s="35">
        <v>96650</v>
      </c>
      <c r="SH87" s="35"/>
      <c r="SI87" s="35"/>
      <c r="SJ87" s="35"/>
      <c r="SK87" s="35"/>
      <c r="SL87" s="35"/>
      <c r="SM87" s="35"/>
      <c r="SN87" s="35"/>
      <c r="SO87" s="35"/>
      <c r="SP87" s="35"/>
      <c r="SQ87" s="35"/>
      <c r="SR87" s="35"/>
      <c r="SS87" s="35"/>
      <c r="ST87" s="35"/>
      <c r="SU87" s="35"/>
      <c r="SV87" s="35"/>
      <c r="SW87" s="35"/>
      <c r="SX87" s="35"/>
      <c r="SY87" s="35"/>
      <c r="SZ87" s="35"/>
      <c r="TA87" s="35"/>
      <c r="TB87" s="35"/>
      <c r="TC87" s="35"/>
      <c r="TD87" s="35"/>
      <c r="TE87" s="35"/>
      <c r="TF87" s="35"/>
      <c r="TG87" s="35"/>
      <c r="TH87" s="35"/>
      <c r="TI87" s="35"/>
      <c r="TJ87" s="35"/>
      <c r="TK87" s="35"/>
      <c r="TL87" s="35"/>
      <c r="TM87" s="35"/>
      <c r="TN87" s="35"/>
      <c r="TO87" s="35"/>
      <c r="TP87" s="35"/>
      <c r="TQ87" s="35"/>
      <c r="TR87" s="35"/>
      <c r="TS87" s="35"/>
      <c r="TT87" s="35"/>
      <c r="TU87" s="35"/>
      <c r="TV87" s="35"/>
      <c r="TW87" s="35"/>
      <c r="TX87" s="35"/>
      <c r="TY87" s="35"/>
      <c r="TZ87" s="35"/>
      <c r="UA87" s="35"/>
      <c r="UB87" s="35"/>
      <c r="UC87" s="35"/>
      <c r="UD87" s="35"/>
      <c r="UE87" s="35"/>
      <c r="UF87" s="35"/>
      <c r="UG87" s="35"/>
      <c r="UH87" s="35"/>
      <c r="UI87" s="35"/>
      <c r="UJ87" s="35"/>
      <c r="UK87" s="35"/>
      <c r="UL87" s="35"/>
      <c r="UM87" s="35"/>
      <c r="UN87" s="35"/>
      <c r="UO87" s="35"/>
      <c r="UP87" s="35"/>
      <c r="UQ87" s="35"/>
      <c r="UR87" s="35"/>
      <c r="US87" s="35"/>
      <c r="UT87" s="35"/>
      <c r="UU87" s="35"/>
      <c r="UV87" s="35"/>
      <c r="UW87" s="35"/>
      <c r="UX87" s="35"/>
      <c r="UY87" s="35"/>
      <c r="UZ87" s="35"/>
      <c r="VA87" s="35"/>
      <c r="VB87" s="35"/>
      <c r="VC87" s="35"/>
      <c r="VD87" s="35"/>
      <c r="VE87" s="35"/>
      <c r="VF87" s="35"/>
      <c r="VG87" s="35"/>
      <c r="VH87" s="35"/>
      <c r="VI87" s="35"/>
      <c r="VJ87" s="35"/>
      <c r="VK87" s="35"/>
      <c r="VL87" s="35"/>
      <c r="VM87" s="35"/>
      <c r="VN87" s="35"/>
      <c r="VO87" s="35"/>
      <c r="VP87" s="35"/>
      <c r="VQ87" s="35"/>
      <c r="VR87" s="35"/>
      <c r="VS87" s="35"/>
      <c r="VT87" s="35"/>
      <c r="VU87" s="35"/>
      <c r="VV87" s="35"/>
      <c r="VW87" s="35"/>
      <c r="VX87" s="35"/>
      <c r="VY87" s="35"/>
      <c r="VZ87" s="35"/>
      <c r="WA87" s="35"/>
      <c r="WB87" s="35"/>
      <c r="WC87" s="35"/>
      <c r="WD87" s="35"/>
      <c r="WE87" s="35"/>
      <c r="WF87" s="35"/>
      <c r="WG87" s="35"/>
      <c r="WH87" s="35"/>
      <c r="WI87" s="35"/>
      <c r="WJ87" s="35"/>
      <c r="WK87" s="35"/>
      <c r="WL87" s="35"/>
      <c r="WM87" s="35"/>
      <c r="WN87" s="35"/>
      <c r="WO87" s="35"/>
      <c r="WP87" s="35"/>
      <c r="WQ87" s="35"/>
      <c r="WR87" s="35"/>
      <c r="WS87" s="35"/>
      <c r="WT87" s="35"/>
      <c r="WU87" s="35"/>
      <c r="WV87" s="35"/>
      <c r="WW87" s="35"/>
      <c r="WX87" s="35"/>
      <c r="WY87" s="35"/>
      <c r="WZ87" s="35"/>
      <c r="XA87" s="35"/>
      <c r="XB87" s="35"/>
      <c r="XC87" s="35"/>
      <c r="XD87" s="35"/>
      <c r="XE87" s="35"/>
      <c r="XF87" s="35"/>
      <c r="XG87" s="35"/>
      <c r="XH87" s="35"/>
      <c r="XI87" s="35"/>
      <c r="XJ87" s="35"/>
      <c r="XK87" s="35"/>
      <c r="XL87" s="35"/>
      <c r="XM87" s="35"/>
      <c r="XN87" s="35"/>
      <c r="XO87" s="35"/>
      <c r="XP87" s="35"/>
      <c r="XQ87" s="35"/>
      <c r="XR87" s="35"/>
      <c r="XS87" s="35"/>
      <c r="XT87" s="35"/>
      <c r="XU87" s="35"/>
      <c r="XV87" s="35"/>
      <c r="XW87" s="35"/>
      <c r="XX87" s="35"/>
      <c r="XY87" s="35"/>
      <c r="XZ87" s="35"/>
      <c r="YA87" s="35"/>
      <c r="YB87" s="35"/>
      <c r="YC87" s="35"/>
      <c r="YD87" s="35"/>
      <c r="YE87" s="35"/>
      <c r="YF87" s="35"/>
      <c r="YG87" s="35"/>
      <c r="YH87" s="35"/>
      <c r="YI87" s="35"/>
      <c r="YJ87" s="35"/>
      <c r="YK87" s="35"/>
      <c r="YL87" s="35"/>
      <c r="YM87" s="35"/>
      <c r="YN87" s="35"/>
      <c r="YO87" s="35"/>
      <c r="YP87" s="35"/>
      <c r="YQ87" s="35"/>
      <c r="YR87" s="35"/>
      <c r="YS87" s="35"/>
      <c r="YT87" s="35"/>
      <c r="YU87" s="35"/>
      <c r="YV87" s="35"/>
      <c r="YW87" s="35"/>
      <c r="YX87" s="35"/>
      <c r="YY87" s="35"/>
      <c r="YZ87" s="35"/>
      <c r="ZA87" s="35"/>
      <c r="ZB87" s="35"/>
      <c r="ZC87" s="35"/>
      <c r="ZD87" s="35"/>
      <c r="ZE87" s="35"/>
      <c r="ZF87" s="35"/>
      <c r="ZG87" s="35"/>
      <c r="ZH87" s="35"/>
      <c r="ZI87" s="35"/>
      <c r="ZJ87" s="35"/>
      <c r="ZK87" s="35"/>
      <c r="ZL87" s="35"/>
      <c r="ZM87" s="35"/>
      <c r="ZN87" s="35"/>
      <c r="ZO87" s="35"/>
      <c r="ZP87" s="35"/>
      <c r="ZQ87" s="35"/>
      <c r="ZR87" s="35"/>
      <c r="ZS87" s="35"/>
      <c r="ZT87" s="35"/>
      <c r="ZU87" s="35"/>
      <c r="ZV87" s="35"/>
      <c r="ZW87" s="35"/>
      <c r="ZX87" s="35"/>
      <c r="ZY87" s="35"/>
      <c r="ZZ87" s="35"/>
      <c r="AAA87" s="35"/>
      <c r="AAB87" s="35"/>
      <c r="AAC87" s="35"/>
      <c r="AAD87" s="35"/>
      <c r="AAE87" s="35"/>
      <c r="AAF87" s="35"/>
      <c r="AAG87" s="35"/>
      <c r="AAH87" s="35"/>
      <c r="AAI87" s="35"/>
      <c r="AAJ87" s="35"/>
      <c r="AAK87" s="35"/>
      <c r="AAL87" s="35"/>
      <c r="AAM87" s="35"/>
      <c r="AAN87" s="35"/>
      <c r="AAO87" s="35"/>
      <c r="AAP87" s="35"/>
      <c r="AAQ87" s="35"/>
      <c r="AAR87" s="35"/>
      <c r="AAS87" s="35"/>
      <c r="AAT87" s="35"/>
      <c r="AAU87" s="35"/>
      <c r="AAV87" s="35"/>
      <c r="AAW87" s="35"/>
      <c r="AAX87" s="35"/>
      <c r="AAY87" s="35"/>
      <c r="AAZ87" s="35"/>
      <c r="ABA87" s="35"/>
      <c r="ABB87" s="35"/>
      <c r="ABC87" s="35"/>
      <c r="ABD87" s="35"/>
      <c r="ABE87" s="35"/>
      <c r="ABF87" s="35"/>
      <c r="ABG87" s="35"/>
      <c r="ABH87" s="35"/>
      <c r="ABI87" s="35"/>
      <c r="ABJ87" s="35"/>
      <c r="ABK87" s="35"/>
      <c r="ABL87" s="35"/>
      <c r="ABM87" s="35"/>
      <c r="ABN87" s="35"/>
      <c r="ABO87" s="35"/>
      <c r="ABP87" s="35"/>
      <c r="ABQ87" s="35"/>
      <c r="ABR87" s="35"/>
      <c r="ABS87" s="35"/>
      <c r="ABT87" s="35"/>
      <c r="ABU87" s="35"/>
      <c r="ABV87" s="35"/>
      <c r="ABW87" s="35"/>
      <c r="ABX87" s="35"/>
      <c r="ABY87" s="35"/>
      <c r="ABZ87" s="35"/>
      <c r="ACA87" s="35"/>
      <c r="ACB87" s="35"/>
      <c r="ACC87" s="35"/>
      <c r="ACD87" s="35"/>
      <c r="ACE87" s="35"/>
      <c r="ACF87" s="35"/>
      <c r="ACG87" s="35"/>
      <c r="ACH87" s="35"/>
      <c r="ACI87" s="35"/>
      <c r="ACJ87" s="35"/>
      <c r="ACK87" s="35"/>
      <c r="ACL87" s="35"/>
      <c r="ACM87" s="35"/>
      <c r="ACN87" s="35"/>
      <c r="ACO87" s="35"/>
      <c r="ACP87" s="35"/>
      <c r="ACQ87" s="35"/>
      <c r="ACR87" s="35"/>
      <c r="ACS87" s="35"/>
      <c r="ACT87" s="35"/>
      <c r="ACU87" s="35"/>
      <c r="ACV87" s="35"/>
      <c r="ACW87" s="35"/>
      <c r="ACX87" s="35"/>
      <c r="ACY87" s="35"/>
      <c r="ACZ87" s="35"/>
      <c r="ADA87" s="35"/>
      <c r="ADB87" s="35"/>
      <c r="ADC87" s="35"/>
      <c r="ADD87" s="35"/>
      <c r="ADE87" s="35"/>
      <c r="ADF87" s="35"/>
      <c r="ADG87" s="35"/>
      <c r="ADH87" s="35"/>
      <c r="ADI87" s="35"/>
      <c r="ADJ87" s="35"/>
      <c r="ADK87" s="35"/>
      <c r="ADL87" s="35"/>
      <c r="ADM87" s="35"/>
      <c r="ADN87" s="35"/>
      <c r="ADO87" s="35"/>
      <c r="ADP87" s="35"/>
      <c r="ADQ87" s="35"/>
      <c r="ADR87" s="35"/>
      <c r="ADS87" s="35"/>
      <c r="ADT87" s="35"/>
      <c r="ADU87" s="35"/>
      <c r="ADV87" s="35"/>
      <c r="ADW87" s="35"/>
      <c r="ADX87" s="35"/>
      <c r="ADY87" s="35"/>
      <c r="ADZ87" s="35"/>
      <c r="AEA87" s="35"/>
      <c r="AEB87" s="35"/>
      <c r="AEC87" s="35"/>
      <c r="AED87" s="35"/>
      <c r="AEE87" s="35"/>
      <c r="AEF87" s="35"/>
      <c r="AEG87" s="35"/>
      <c r="AEH87" s="35"/>
      <c r="AEI87" s="35"/>
      <c r="AEJ87" s="35"/>
      <c r="AEK87" s="35"/>
      <c r="AEL87" s="35"/>
      <c r="AEM87" s="35"/>
      <c r="AEN87" s="35"/>
      <c r="AEO87" s="35"/>
      <c r="AEP87" s="35"/>
      <c r="AEQ87" s="35"/>
      <c r="AER87" s="35"/>
      <c r="AES87" s="35"/>
      <c r="AET87" s="35"/>
      <c r="AEU87" s="35"/>
      <c r="AEV87" s="35"/>
      <c r="AEW87" s="35"/>
      <c r="AEX87" s="35"/>
      <c r="AEY87" s="35"/>
      <c r="AEZ87" s="35"/>
      <c r="AFA87" s="35"/>
      <c r="AFB87" s="35"/>
      <c r="AFC87" s="35"/>
      <c r="AFD87" s="35"/>
      <c r="AFE87" s="35"/>
      <c r="AFF87" s="35"/>
      <c r="AFG87" s="35"/>
      <c r="AFH87" s="35"/>
      <c r="AFI87" s="35"/>
      <c r="AFJ87" s="35"/>
      <c r="AFK87" s="35"/>
      <c r="AFL87" s="35"/>
      <c r="AFM87" s="35"/>
      <c r="AFN87" s="35"/>
      <c r="AFO87" s="35"/>
      <c r="AFP87" s="35"/>
      <c r="AFQ87" s="35"/>
      <c r="AFR87" s="35"/>
      <c r="AFS87" s="35"/>
      <c r="AFT87" s="35"/>
      <c r="AFU87" s="35"/>
    </row>
    <row r="88" spans="1:853" x14ac:dyDescent="0.2">
      <c r="B88" s="29" t="s">
        <v>518</v>
      </c>
      <c r="C88" s="30" t="s">
        <v>519</v>
      </c>
      <c r="D88" s="34"/>
      <c r="E88" s="34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>
        <v>961533</v>
      </c>
      <c r="BP88" s="35">
        <v>20969.79</v>
      </c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>
        <v>387000</v>
      </c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>
        <v>590000</v>
      </c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  <c r="FE88" s="35"/>
      <c r="FF88" s="35"/>
      <c r="FG88" s="35"/>
      <c r="FH88" s="35"/>
      <c r="FI88" s="35"/>
      <c r="FJ88" s="35"/>
      <c r="FK88" s="35"/>
      <c r="FL88" s="35"/>
      <c r="FM88" s="35"/>
      <c r="FN88" s="35"/>
      <c r="FO88" s="35"/>
      <c r="FP88" s="35"/>
      <c r="FQ88" s="35"/>
      <c r="FR88" s="35"/>
      <c r="FS88" s="35"/>
      <c r="FT88" s="35"/>
      <c r="FU88" s="35"/>
      <c r="FV88" s="35"/>
      <c r="FW88" s="35"/>
      <c r="FX88" s="35"/>
      <c r="FY88" s="35"/>
      <c r="FZ88" s="35"/>
      <c r="GA88" s="35"/>
      <c r="GB88" s="35"/>
      <c r="GC88" s="35"/>
      <c r="GD88" s="35"/>
      <c r="GE88" s="35"/>
      <c r="GF88" s="35"/>
      <c r="GG88" s="35"/>
      <c r="GH88" s="35"/>
      <c r="GI88" s="35"/>
      <c r="GJ88" s="35"/>
      <c r="GK88" s="35"/>
      <c r="GL88" s="35"/>
      <c r="GM88" s="35"/>
      <c r="GN88" s="35"/>
      <c r="GO88" s="35"/>
      <c r="GP88" s="35"/>
      <c r="GQ88" s="35"/>
      <c r="GR88" s="35"/>
      <c r="GS88" s="35"/>
      <c r="GT88" s="35"/>
      <c r="GU88" s="35"/>
      <c r="GV88" s="35"/>
      <c r="GW88" s="35"/>
      <c r="GX88" s="35"/>
      <c r="GY88" s="35"/>
      <c r="GZ88" s="35"/>
      <c r="HA88" s="35"/>
      <c r="HB88" s="35"/>
      <c r="HC88" s="35"/>
      <c r="HD88" s="35"/>
      <c r="HE88" s="35"/>
      <c r="HF88" s="35"/>
      <c r="HG88" s="35"/>
      <c r="HH88" s="35"/>
      <c r="HI88" s="35"/>
      <c r="HJ88" s="35"/>
      <c r="HK88" s="35"/>
      <c r="HL88" s="35"/>
      <c r="HM88" s="35"/>
      <c r="HN88" s="35"/>
      <c r="HO88" s="35"/>
      <c r="HP88" s="35"/>
      <c r="HQ88" s="35"/>
      <c r="HR88" s="35"/>
      <c r="HS88" s="35"/>
      <c r="HT88" s="35"/>
      <c r="HU88" s="35"/>
      <c r="HV88" s="35"/>
      <c r="HW88" s="35"/>
      <c r="HX88" s="35"/>
      <c r="HY88" s="35"/>
      <c r="HZ88" s="35"/>
      <c r="IA88" s="35"/>
      <c r="IB88" s="35"/>
      <c r="IC88" s="35"/>
      <c r="ID88" s="35"/>
      <c r="IE88" s="35"/>
      <c r="IF88" s="35"/>
      <c r="IG88" s="35"/>
      <c r="IH88" s="35"/>
      <c r="II88" s="35"/>
      <c r="IJ88" s="35"/>
      <c r="IK88" s="35"/>
      <c r="IL88" s="35"/>
      <c r="IM88" s="35"/>
      <c r="IN88" s="35"/>
      <c r="IO88" s="35"/>
      <c r="IP88" s="35"/>
      <c r="IQ88" s="35"/>
      <c r="IR88" s="35"/>
      <c r="IS88" s="35"/>
      <c r="IT88" s="35"/>
      <c r="IU88" s="35"/>
      <c r="IV88" s="35"/>
      <c r="IW88" s="35"/>
      <c r="IX88" s="35"/>
      <c r="IY88" s="35"/>
      <c r="IZ88" s="35"/>
      <c r="JA88" s="35"/>
      <c r="JB88" s="35"/>
      <c r="JC88" s="35"/>
      <c r="JD88" s="35"/>
      <c r="JE88" s="35"/>
      <c r="JF88" s="35"/>
      <c r="JG88" s="35"/>
      <c r="JH88" s="35"/>
      <c r="JI88" s="35"/>
      <c r="JJ88" s="35"/>
      <c r="JK88" s="35"/>
      <c r="JL88" s="35"/>
      <c r="JM88" s="35"/>
      <c r="JN88" s="35"/>
      <c r="JO88" s="35"/>
      <c r="JP88" s="35"/>
      <c r="JQ88" s="35"/>
      <c r="JR88" s="35"/>
      <c r="JS88" s="35"/>
      <c r="JT88" s="35"/>
      <c r="JU88" s="35"/>
      <c r="JV88" s="35"/>
      <c r="JW88" s="35"/>
      <c r="JX88" s="35"/>
      <c r="JY88" s="35"/>
      <c r="JZ88" s="35"/>
      <c r="KA88" s="35"/>
      <c r="KB88" s="35"/>
      <c r="KC88" s="35"/>
      <c r="KD88" s="35"/>
      <c r="KE88" s="35"/>
      <c r="KF88" s="35"/>
      <c r="KG88" s="35"/>
      <c r="KH88" s="35"/>
      <c r="KI88" s="35"/>
      <c r="KJ88" s="35"/>
      <c r="KK88" s="35"/>
      <c r="KL88" s="35"/>
      <c r="KM88" s="35"/>
      <c r="KN88" s="35"/>
      <c r="KO88" s="35"/>
      <c r="KP88" s="35"/>
      <c r="KQ88" s="35"/>
      <c r="KR88" s="35"/>
      <c r="KS88" s="35"/>
      <c r="KT88" s="35"/>
      <c r="KU88" s="35"/>
      <c r="KV88" s="35"/>
      <c r="KW88" s="35"/>
      <c r="KX88" s="35"/>
      <c r="KY88" s="35"/>
      <c r="KZ88" s="35"/>
      <c r="LA88" s="35"/>
      <c r="LB88" s="35"/>
      <c r="LC88" s="35"/>
      <c r="LD88" s="35"/>
      <c r="LE88" s="35"/>
      <c r="LF88" s="35"/>
      <c r="LG88" s="35"/>
      <c r="LH88" s="35"/>
      <c r="LI88" s="35"/>
      <c r="LJ88" s="35"/>
      <c r="LK88" s="35"/>
      <c r="LL88" s="35"/>
      <c r="LM88" s="35"/>
      <c r="LN88" s="35"/>
      <c r="LO88" s="35"/>
      <c r="LP88" s="35"/>
      <c r="LQ88" s="35"/>
      <c r="LR88" s="35"/>
      <c r="LS88" s="35"/>
      <c r="LT88" s="35"/>
      <c r="LU88" s="35"/>
      <c r="LV88" s="35"/>
      <c r="LW88" s="35"/>
      <c r="LX88" s="35"/>
      <c r="LY88" s="35"/>
      <c r="LZ88" s="35"/>
      <c r="MA88" s="35"/>
      <c r="MB88" s="35"/>
      <c r="MC88" s="35"/>
      <c r="MD88" s="35"/>
      <c r="ME88" s="35"/>
      <c r="MF88" s="35"/>
      <c r="MG88" s="35"/>
      <c r="MH88" s="35"/>
      <c r="MI88" s="35"/>
      <c r="MJ88" s="35"/>
      <c r="MK88" s="35"/>
      <c r="ML88" s="35"/>
      <c r="MM88" s="35"/>
      <c r="MN88" s="35"/>
      <c r="MO88" s="35"/>
      <c r="MP88" s="35"/>
      <c r="MQ88" s="35"/>
      <c r="MR88" s="35"/>
      <c r="MS88" s="35"/>
      <c r="MT88" s="35"/>
      <c r="MU88" s="35"/>
      <c r="MV88" s="35"/>
      <c r="MW88" s="35"/>
      <c r="MX88" s="35"/>
      <c r="MY88" s="35"/>
      <c r="MZ88" s="35"/>
      <c r="NA88" s="35"/>
      <c r="NB88" s="35"/>
      <c r="NC88" s="35"/>
      <c r="ND88" s="35"/>
      <c r="NE88" s="35"/>
      <c r="NF88" s="35"/>
      <c r="NG88" s="35"/>
      <c r="NH88" s="35"/>
      <c r="NI88" s="35"/>
      <c r="NJ88" s="35"/>
      <c r="NK88" s="35"/>
      <c r="NL88" s="35"/>
      <c r="NM88" s="35"/>
      <c r="NN88" s="35"/>
      <c r="NO88" s="35"/>
      <c r="NP88" s="35"/>
      <c r="NQ88" s="35"/>
      <c r="NR88" s="35"/>
      <c r="NS88" s="35"/>
      <c r="NT88" s="35"/>
      <c r="NU88" s="35"/>
      <c r="NV88" s="35"/>
      <c r="NW88" s="35"/>
      <c r="NX88" s="35"/>
      <c r="NY88" s="35"/>
      <c r="NZ88" s="35"/>
      <c r="OA88" s="35"/>
      <c r="OB88" s="35"/>
      <c r="OC88" s="35"/>
      <c r="OD88" s="35"/>
      <c r="OE88" s="35"/>
      <c r="OF88" s="35"/>
      <c r="OG88" s="35"/>
      <c r="OH88" s="35"/>
      <c r="OI88" s="35"/>
      <c r="OJ88" s="35"/>
      <c r="OK88" s="35"/>
      <c r="OL88" s="35"/>
      <c r="OM88" s="35"/>
      <c r="ON88" s="35"/>
      <c r="OO88" s="35"/>
      <c r="OP88" s="35"/>
      <c r="OQ88" s="35"/>
      <c r="OR88" s="35"/>
      <c r="OS88" s="35"/>
      <c r="OT88" s="35"/>
      <c r="OU88" s="35"/>
      <c r="OV88" s="35"/>
      <c r="OW88" s="35"/>
      <c r="OX88" s="35"/>
      <c r="OY88" s="35"/>
      <c r="OZ88" s="35"/>
      <c r="PA88" s="35"/>
      <c r="PB88" s="35"/>
      <c r="PC88" s="35"/>
      <c r="PD88" s="35"/>
      <c r="PE88" s="35"/>
      <c r="PF88" s="35"/>
      <c r="PG88" s="35"/>
      <c r="PH88" s="35"/>
      <c r="PI88" s="35"/>
      <c r="PJ88" s="35"/>
      <c r="PK88" s="35"/>
      <c r="PL88" s="35"/>
      <c r="PM88" s="35"/>
      <c r="PN88" s="35"/>
      <c r="PO88" s="35"/>
      <c r="PP88" s="35"/>
      <c r="PQ88" s="35"/>
      <c r="PR88" s="35"/>
      <c r="PS88" s="35"/>
      <c r="PT88" s="35"/>
      <c r="PU88" s="35"/>
      <c r="PV88" s="35"/>
      <c r="PW88" s="35"/>
      <c r="PX88" s="35"/>
      <c r="PY88" s="35"/>
      <c r="PZ88" s="35"/>
      <c r="QA88" s="35"/>
      <c r="QB88" s="35"/>
      <c r="QC88" s="35"/>
      <c r="QD88" s="35"/>
      <c r="QE88" s="35"/>
      <c r="QF88" s="35"/>
      <c r="QG88" s="35"/>
      <c r="QH88" s="35"/>
      <c r="QI88" s="35"/>
      <c r="QJ88" s="35"/>
      <c r="QK88" s="35"/>
      <c r="QL88" s="35"/>
      <c r="QM88" s="35"/>
      <c r="QN88" s="35"/>
      <c r="QO88" s="35"/>
      <c r="QP88" s="35"/>
      <c r="QQ88" s="35"/>
      <c r="QR88" s="35"/>
      <c r="QS88" s="35"/>
      <c r="QT88" s="35"/>
      <c r="QU88" s="35"/>
      <c r="QV88" s="35"/>
      <c r="QW88" s="35"/>
      <c r="QX88" s="35"/>
      <c r="QY88" s="35"/>
      <c r="QZ88" s="35"/>
      <c r="RA88" s="35"/>
      <c r="RB88" s="35"/>
      <c r="RC88" s="35"/>
      <c r="RD88" s="35"/>
      <c r="RE88" s="35"/>
      <c r="RF88" s="35"/>
      <c r="RG88" s="35"/>
      <c r="RH88" s="35"/>
      <c r="RI88" s="35"/>
      <c r="RJ88" s="35"/>
      <c r="RK88" s="35"/>
      <c r="RL88" s="35"/>
      <c r="RM88" s="35"/>
      <c r="RN88" s="35"/>
      <c r="RO88" s="35"/>
      <c r="RP88" s="35"/>
      <c r="RQ88" s="35"/>
      <c r="RR88" s="35"/>
      <c r="RS88" s="35"/>
      <c r="RT88" s="35"/>
      <c r="RU88" s="35"/>
      <c r="RV88" s="35"/>
      <c r="RW88" s="35"/>
      <c r="RX88" s="35"/>
      <c r="RY88" s="35"/>
      <c r="RZ88" s="35"/>
      <c r="SA88" s="35"/>
      <c r="SB88" s="35"/>
      <c r="SC88" s="35"/>
      <c r="SD88" s="35"/>
      <c r="SE88" s="35"/>
      <c r="SF88" s="35"/>
      <c r="SG88" s="35"/>
      <c r="SH88" s="35"/>
      <c r="SI88" s="35"/>
      <c r="SJ88" s="35"/>
      <c r="SK88" s="35"/>
      <c r="SL88" s="35"/>
      <c r="SM88" s="35"/>
      <c r="SN88" s="35"/>
      <c r="SO88" s="35"/>
      <c r="SP88" s="35"/>
      <c r="SQ88" s="35"/>
      <c r="SR88" s="35"/>
      <c r="SS88" s="35"/>
      <c r="ST88" s="35"/>
      <c r="SU88" s="35"/>
      <c r="SV88" s="35"/>
      <c r="SW88" s="35"/>
      <c r="SX88" s="35"/>
      <c r="SY88" s="35"/>
      <c r="SZ88" s="35"/>
      <c r="TA88" s="35"/>
      <c r="TB88" s="35"/>
      <c r="TC88" s="35"/>
      <c r="TD88" s="35"/>
      <c r="TE88" s="35"/>
      <c r="TF88" s="35"/>
      <c r="TG88" s="35"/>
      <c r="TH88" s="35"/>
      <c r="TI88" s="35"/>
      <c r="TJ88" s="35"/>
      <c r="TK88" s="35"/>
      <c r="TL88" s="35"/>
      <c r="TM88" s="35"/>
      <c r="TN88" s="35"/>
      <c r="TO88" s="35"/>
      <c r="TP88" s="35"/>
      <c r="TQ88" s="35"/>
      <c r="TR88" s="35"/>
      <c r="TS88" s="35"/>
      <c r="TT88" s="35"/>
      <c r="TU88" s="35"/>
      <c r="TV88" s="35"/>
      <c r="TW88" s="35"/>
      <c r="TX88" s="35"/>
      <c r="TY88" s="35"/>
      <c r="TZ88" s="35"/>
      <c r="UA88" s="35"/>
      <c r="UB88" s="35"/>
      <c r="UC88" s="35"/>
      <c r="UD88" s="35"/>
      <c r="UE88" s="35"/>
      <c r="UF88" s="35"/>
      <c r="UG88" s="35">
        <v>72870</v>
      </c>
      <c r="UH88" s="35"/>
      <c r="UI88" s="35"/>
      <c r="UJ88" s="35"/>
      <c r="UK88" s="35"/>
      <c r="UL88" s="35"/>
      <c r="UM88" s="35"/>
      <c r="UN88" s="35">
        <v>35700</v>
      </c>
      <c r="UO88" s="35"/>
      <c r="UP88" s="35"/>
      <c r="UQ88" s="35"/>
      <c r="UR88" s="35"/>
      <c r="US88" s="35"/>
      <c r="UT88" s="35"/>
      <c r="UU88" s="35"/>
      <c r="UV88" s="35"/>
      <c r="UW88" s="35"/>
      <c r="UX88" s="35"/>
      <c r="UY88" s="35"/>
      <c r="UZ88" s="35"/>
      <c r="VA88" s="35"/>
      <c r="VB88" s="35"/>
      <c r="VC88" s="35"/>
      <c r="VD88" s="35"/>
      <c r="VE88" s="35"/>
      <c r="VF88" s="35"/>
      <c r="VG88" s="35"/>
      <c r="VH88" s="35"/>
      <c r="VI88" s="35"/>
      <c r="VJ88" s="35"/>
      <c r="VK88" s="35"/>
      <c r="VL88" s="35"/>
      <c r="VM88" s="35"/>
      <c r="VN88" s="35"/>
      <c r="VO88" s="35"/>
      <c r="VP88" s="35"/>
      <c r="VQ88" s="35"/>
      <c r="VR88" s="35"/>
      <c r="VS88" s="35"/>
      <c r="VT88" s="35"/>
      <c r="VU88" s="35"/>
      <c r="VV88" s="35"/>
      <c r="VW88" s="35"/>
      <c r="VX88" s="35"/>
      <c r="VY88" s="35"/>
      <c r="VZ88" s="35"/>
      <c r="WA88" s="35"/>
      <c r="WB88" s="35"/>
      <c r="WC88" s="35"/>
      <c r="WD88" s="35"/>
      <c r="WE88" s="35"/>
      <c r="WF88" s="35"/>
      <c r="WG88" s="35"/>
      <c r="WH88" s="35"/>
      <c r="WI88" s="35"/>
      <c r="WJ88" s="35"/>
      <c r="WK88" s="35"/>
      <c r="WL88" s="35"/>
      <c r="WM88" s="35"/>
      <c r="WN88" s="35"/>
      <c r="WO88" s="35"/>
      <c r="WP88" s="35"/>
      <c r="WQ88" s="35"/>
      <c r="WR88" s="35"/>
      <c r="WS88" s="35"/>
      <c r="WT88" s="35"/>
      <c r="WU88" s="35"/>
      <c r="WV88" s="35"/>
      <c r="WW88" s="35"/>
      <c r="WX88" s="35"/>
      <c r="WY88" s="35"/>
      <c r="WZ88" s="35"/>
      <c r="XA88" s="35"/>
      <c r="XB88" s="35"/>
      <c r="XC88" s="35"/>
      <c r="XD88" s="35"/>
      <c r="XE88" s="35"/>
      <c r="XF88" s="35"/>
      <c r="XG88" s="35"/>
      <c r="XH88" s="35"/>
      <c r="XI88" s="35"/>
      <c r="XJ88" s="35"/>
      <c r="XK88" s="35"/>
      <c r="XL88" s="35"/>
      <c r="XM88" s="35"/>
      <c r="XN88" s="35"/>
      <c r="XO88" s="35"/>
      <c r="XP88" s="35"/>
      <c r="XQ88" s="35"/>
      <c r="XR88" s="35"/>
      <c r="XS88" s="35"/>
      <c r="XT88" s="35"/>
      <c r="XU88" s="35"/>
      <c r="XV88" s="35"/>
      <c r="XW88" s="35"/>
      <c r="XX88" s="35"/>
      <c r="XY88" s="35"/>
      <c r="XZ88" s="35"/>
      <c r="YA88" s="35"/>
      <c r="YB88" s="35"/>
      <c r="YC88" s="35"/>
      <c r="YD88" s="35"/>
      <c r="YE88" s="35"/>
      <c r="YF88" s="35"/>
      <c r="YG88" s="35"/>
      <c r="YH88" s="35"/>
      <c r="YI88" s="35"/>
      <c r="YJ88" s="35"/>
      <c r="YK88" s="35"/>
      <c r="YL88" s="35"/>
      <c r="YM88" s="35"/>
      <c r="YN88" s="35"/>
      <c r="YO88" s="35"/>
      <c r="YP88" s="35"/>
      <c r="YQ88" s="35"/>
      <c r="YR88" s="35"/>
      <c r="YS88" s="35"/>
      <c r="YT88" s="35"/>
      <c r="YU88" s="35"/>
      <c r="YV88" s="35"/>
      <c r="YW88" s="35"/>
      <c r="YX88" s="35"/>
      <c r="YY88" s="35"/>
      <c r="YZ88" s="35"/>
      <c r="ZA88" s="35"/>
      <c r="ZB88" s="35"/>
      <c r="ZC88" s="35"/>
      <c r="ZD88" s="35"/>
      <c r="ZE88" s="35"/>
      <c r="ZF88" s="35"/>
      <c r="ZG88" s="35"/>
      <c r="ZH88" s="35"/>
      <c r="ZI88" s="35"/>
      <c r="ZJ88" s="35"/>
      <c r="ZK88" s="35"/>
      <c r="ZL88" s="35"/>
      <c r="ZM88" s="35"/>
      <c r="ZN88" s="35"/>
      <c r="ZO88" s="35"/>
      <c r="ZP88" s="35"/>
      <c r="ZQ88" s="35"/>
      <c r="ZR88" s="35"/>
      <c r="ZS88" s="35"/>
      <c r="ZT88" s="35"/>
      <c r="ZU88" s="35"/>
      <c r="ZV88" s="35"/>
      <c r="ZW88" s="35"/>
      <c r="ZX88" s="35"/>
      <c r="ZY88" s="35"/>
      <c r="ZZ88" s="35"/>
      <c r="AAA88" s="35"/>
      <c r="AAB88" s="35"/>
      <c r="AAC88" s="35"/>
      <c r="AAD88" s="35"/>
      <c r="AAE88" s="35"/>
      <c r="AAF88" s="35"/>
      <c r="AAG88" s="35"/>
      <c r="AAH88" s="35"/>
      <c r="AAI88" s="35"/>
      <c r="AAJ88" s="35"/>
      <c r="AAK88" s="35"/>
      <c r="AAL88" s="35"/>
      <c r="AAM88" s="35"/>
      <c r="AAN88" s="35"/>
      <c r="AAO88" s="35"/>
      <c r="AAP88" s="35"/>
      <c r="AAQ88" s="35"/>
      <c r="AAR88" s="35"/>
      <c r="AAS88" s="35"/>
      <c r="AAT88" s="35"/>
      <c r="AAU88" s="35"/>
      <c r="AAV88" s="35"/>
      <c r="AAW88" s="35"/>
      <c r="AAX88" s="35"/>
      <c r="AAY88" s="35"/>
      <c r="AAZ88" s="35"/>
      <c r="ABA88" s="35"/>
      <c r="ABB88" s="35"/>
      <c r="ABC88" s="35"/>
      <c r="ABD88" s="35"/>
      <c r="ABE88" s="35"/>
      <c r="ABF88" s="35"/>
      <c r="ABG88" s="35"/>
      <c r="ABH88" s="35"/>
      <c r="ABI88" s="35"/>
      <c r="ABJ88" s="35"/>
      <c r="ABK88" s="35"/>
      <c r="ABL88" s="35"/>
      <c r="ABM88" s="35"/>
      <c r="ABN88" s="35"/>
      <c r="ABO88" s="35"/>
      <c r="ABP88" s="35"/>
      <c r="ABQ88" s="35"/>
      <c r="ABR88" s="35"/>
      <c r="ABS88" s="35"/>
      <c r="ABT88" s="35"/>
      <c r="ABU88" s="35"/>
      <c r="ABV88" s="35"/>
      <c r="ABW88" s="35"/>
      <c r="ABX88" s="35"/>
      <c r="ABY88" s="35"/>
      <c r="ABZ88" s="35"/>
      <c r="ACA88" s="35"/>
      <c r="ACB88" s="35"/>
      <c r="ACC88" s="35"/>
      <c r="ACD88" s="35"/>
      <c r="ACE88" s="35"/>
      <c r="ACF88" s="35"/>
      <c r="ACG88" s="35"/>
      <c r="ACH88" s="35"/>
      <c r="ACI88" s="35"/>
      <c r="ACJ88" s="35"/>
      <c r="ACK88" s="35"/>
      <c r="ACL88" s="35"/>
      <c r="ACM88" s="35"/>
      <c r="ACN88" s="35"/>
      <c r="ACO88" s="35"/>
      <c r="ACP88" s="35"/>
      <c r="ACQ88" s="35"/>
      <c r="ACR88" s="35"/>
      <c r="ACS88" s="35"/>
      <c r="ACT88" s="35"/>
      <c r="ACU88" s="35"/>
      <c r="ACV88" s="35"/>
      <c r="ACW88" s="35"/>
      <c r="ACX88" s="35"/>
      <c r="ACY88" s="35"/>
      <c r="ACZ88" s="35"/>
      <c r="ADA88" s="35"/>
      <c r="ADB88" s="35"/>
      <c r="ADC88" s="35"/>
      <c r="ADD88" s="35"/>
      <c r="ADE88" s="35"/>
      <c r="ADF88" s="35"/>
      <c r="ADG88" s="35"/>
      <c r="ADH88" s="35"/>
      <c r="ADI88" s="35"/>
      <c r="ADJ88" s="35"/>
      <c r="ADK88" s="35"/>
      <c r="ADL88" s="35"/>
      <c r="ADM88" s="35"/>
      <c r="ADN88" s="35"/>
      <c r="ADO88" s="35"/>
      <c r="ADP88" s="35"/>
      <c r="ADQ88" s="35"/>
      <c r="ADR88" s="35"/>
      <c r="ADS88" s="35"/>
      <c r="ADT88" s="35"/>
      <c r="ADU88" s="35"/>
      <c r="ADV88" s="35"/>
      <c r="ADW88" s="35"/>
      <c r="ADX88" s="35"/>
      <c r="ADY88" s="35"/>
      <c r="ADZ88" s="35"/>
      <c r="AEA88" s="35"/>
      <c r="AEB88" s="35"/>
      <c r="AEC88" s="35"/>
      <c r="AED88" s="35"/>
      <c r="AEE88" s="35"/>
      <c r="AEF88" s="35"/>
      <c r="AEG88" s="35"/>
      <c r="AEH88" s="35"/>
      <c r="AEI88" s="35"/>
      <c r="AEJ88" s="35"/>
      <c r="AEK88" s="35"/>
      <c r="AEL88" s="35"/>
      <c r="AEM88" s="35"/>
      <c r="AEN88" s="35"/>
      <c r="AEO88" s="35"/>
      <c r="AEP88" s="35"/>
      <c r="AEQ88" s="35"/>
      <c r="AER88" s="35"/>
      <c r="AES88" s="35"/>
      <c r="AET88" s="35"/>
      <c r="AEU88" s="35"/>
      <c r="AEV88" s="35"/>
      <c r="AEW88" s="35"/>
      <c r="AEX88" s="35"/>
      <c r="AEY88" s="35"/>
      <c r="AEZ88" s="35"/>
      <c r="AFA88" s="35"/>
      <c r="AFB88" s="35"/>
      <c r="AFC88" s="35"/>
      <c r="AFD88" s="35"/>
      <c r="AFE88" s="35"/>
      <c r="AFF88" s="35"/>
      <c r="AFG88" s="35"/>
      <c r="AFH88" s="35"/>
      <c r="AFI88" s="35"/>
      <c r="AFJ88" s="35"/>
      <c r="AFK88" s="35"/>
      <c r="AFL88" s="35"/>
      <c r="AFM88" s="35"/>
      <c r="AFN88" s="35"/>
      <c r="AFO88" s="35"/>
      <c r="AFP88" s="35"/>
      <c r="AFQ88" s="35"/>
      <c r="AFR88" s="35"/>
      <c r="AFS88" s="35"/>
      <c r="AFT88" s="35"/>
      <c r="AFU88" s="35"/>
    </row>
    <row r="89" spans="1:853" x14ac:dyDescent="0.2">
      <c r="A89" s="7"/>
      <c r="B89" s="8" t="s">
        <v>524</v>
      </c>
      <c r="C89" s="2" t="s">
        <v>525</v>
      </c>
      <c r="D89" s="11"/>
      <c r="E89" s="11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>
        <v>73440</v>
      </c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>
        <v>0</v>
      </c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>
        <v>54819</v>
      </c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  <c r="JR89" s="3"/>
      <c r="JS89" s="3"/>
      <c r="JT89" s="3"/>
      <c r="JU89" s="3"/>
      <c r="JV89" s="3"/>
      <c r="JW89" s="3"/>
      <c r="JX89" s="3"/>
      <c r="JY89" s="3"/>
      <c r="JZ89" s="3"/>
      <c r="KA89" s="3"/>
      <c r="KB89" s="3"/>
      <c r="KC89" s="3"/>
      <c r="KD89" s="3"/>
      <c r="KE89" s="3"/>
      <c r="KF89" s="3"/>
      <c r="KG89" s="3"/>
      <c r="KH89" s="3"/>
      <c r="KI89" s="3"/>
      <c r="KJ89" s="3"/>
      <c r="KK89" s="3"/>
      <c r="KL89" s="3"/>
      <c r="KM89" s="3"/>
      <c r="KN89" s="3"/>
      <c r="KO89" s="3"/>
      <c r="KP89" s="3"/>
      <c r="KQ89" s="3"/>
      <c r="KR89" s="3"/>
      <c r="KS89" s="3"/>
      <c r="KT89" s="3"/>
      <c r="KU89" s="3"/>
      <c r="KV89" s="3"/>
      <c r="KW89" s="3"/>
      <c r="KX89" s="3"/>
      <c r="KY89" s="3"/>
      <c r="KZ89" s="3">
        <v>172576.22</v>
      </c>
      <c r="LA89" s="3"/>
      <c r="LB89" s="3"/>
      <c r="LC89" s="3"/>
      <c r="LD89" s="3"/>
      <c r="LE89" s="3"/>
      <c r="LF89" s="3"/>
      <c r="LG89" s="3"/>
      <c r="LH89" s="3"/>
      <c r="LI89" s="3"/>
      <c r="LJ89" s="3"/>
      <c r="LK89" s="3"/>
      <c r="LL89" s="3"/>
      <c r="LM89" s="3">
        <v>161383.5</v>
      </c>
      <c r="LN89" s="3"/>
      <c r="LO89" s="3">
        <v>691631</v>
      </c>
      <c r="LP89" s="3"/>
      <c r="LQ89" s="3"/>
      <c r="LR89" s="3"/>
      <c r="LS89" s="3"/>
      <c r="LT89" s="3"/>
      <c r="LU89" s="3"/>
      <c r="LV89" s="3"/>
      <c r="LW89" s="3"/>
      <c r="LX89" s="3"/>
      <c r="LY89" s="3"/>
      <c r="LZ89" s="3"/>
      <c r="MA89" s="3"/>
      <c r="MB89" s="3"/>
      <c r="MC89" s="3"/>
      <c r="MD89" s="3"/>
      <c r="ME89" s="3"/>
      <c r="MF89" s="3"/>
      <c r="MG89" s="3"/>
      <c r="MH89" s="3"/>
      <c r="MI89" s="3"/>
      <c r="MJ89" s="3"/>
      <c r="MK89" s="3"/>
      <c r="ML89" s="3"/>
      <c r="MM89" s="3"/>
      <c r="MN89" s="3"/>
      <c r="MO89" s="3"/>
      <c r="MP89" s="3"/>
      <c r="MQ89" s="3"/>
      <c r="MR89" s="3"/>
      <c r="MS89" s="3"/>
      <c r="MT89" s="3"/>
      <c r="MU89" s="3"/>
      <c r="MV89" s="3"/>
      <c r="MW89" s="3"/>
      <c r="MX89" s="3"/>
      <c r="MY89" s="3"/>
      <c r="MZ89" s="3"/>
      <c r="NA89" s="3"/>
      <c r="NB89" s="3"/>
      <c r="NC89" s="3"/>
      <c r="ND89" s="3"/>
      <c r="NE89" s="3"/>
      <c r="NF89" s="3"/>
      <c r="NG89" s="3"/>
      <c r="NH89" s="3"/>
      <c r="NI89" s="3"/>
      <c r="NJ89" s="3"/>
      <c r="NK89" s="3"/>
      <c r="NL89" s="3"/>
      <c r="NM89" s="3"/>
      <c r="NN89" s="3"/>
      <c r="NO89" s="3"/>
      <c r="NP89" s="3"/>
      <c r="NQ89" s="3"/>
      <c r="NR89" s="3"/>
      <c r="NS89" s="3"/>
      <c r="NT89" s="3"/>
      <c r="NU89" s="3"/>
      <c r="NV89" s="3"/>
      <c r="NW89" s="3"/>
      <c r="NX89" s="3"/>
      <c r="NY89" s="3"/>
      <c r="NZ89" s="3"/>
      <c r="OA89" s="3"/>
      <c r="OB89" s="3"/>
      <c r="OC89" s="3"/>
      <c r="OD89" s="3"/>
      <c r="OE89" s="3"/>
      <c r="OF89" s="3"/>
      <c r="OG89" s="3"/>
      <c r="OH89" s="3"/>
      <c r="OI89" s="3"/>
      <c r="OJ89" s="3"/>
      <c r="OK89" s="3"/>
      <c r="OL89" s="3"/>
      <c r="OM89" s="3"/>
      <c r="ON89" s="3"/>
      <c r="OO89" s="3"/>
      <c r="OP89" s="3"/>
      <c r="OQ89" s="3"/>
      <c r="OR89" s="3"/>
      <c r="OS89" s="3"/>
      <c r="OT89" s="3"/>
      <c r="OU89" s="3"/>
      <c r="OV89" s="3"/>
      <c r="OW89" s="3"/>
      <c r="OX89" s="3"/>
      <c r="OY89" s="3"/>
      <c r="OZ89" s="3"/>
      <c r="PA89" s="3"/>
      <c r="PB89" s="3"/>
      <c r="PC89" s="3"/>
      <c r="PD89" s="3"/>
      <c r="PE89" s="3"/>
      <c r="PF89" s="3"/>
      <c r="PG89" s="3"/>
      <c r="PH89" s="3"/>
      <c r="PI89" s="3"/>
      <c r="PJ89" s="3"/>
      <c r="PK89" s="3"/>
      <c r="PL89" s="3"/>
      <c r="PM89" s="3"/>
      <c r="PN89" s="3"/>
      <c r="PO89" s="3"/>
      <c r="PP89" s="3"/>
      <c r="PQ89" s="3"/>
      <c r="PR89" s="3"/>
      <c r="PS89" s="3"/>
      <c r="PT89" s="3"/>
      <c r="PU89" s="3"/>
      <c r="PV89" s="3"/>
      <c r="PW89" s="3"/>
      <c r="PX89" s="3"/>
      <c r="PY89" s="3"/>
      <c r="PZ89" s="3"/>
      <c r="QA89" s="3"/>
      <c r="QB89" s="3"/>
      <c r="QC89" s="3">
        <v>5172018.0999999996</v>
      </c>
      <c r="QD89" s="3"/>
      <c r="QE89" s="3"/>
      <c r="QF89" s="3"/>
      <c r="QG89" s="3"/>
      <c r="QH89" s="3"/>
      <c r="QI89" s="3"/>
      <c r="QJ89" s="3"/>
      <c r="QK89" s="3"/>
      <c r="QL89" s="3"/>
      <c r="QM89" s="3"/>
      <c r="QN89" s="3"/>
      <c r="QO89" s="3"/>
      <c r="QP89" s="3"/>
      <c r="QQ89" s="3"/>
      <c r="QR89" s="3"/>
      <c r="QS89" s="3"/>
      <c r="QT89" s="3"/>
      <c r="QU89" s="3"/>
      <c r="QV89" s="3"/>
      <c r="QW89" s="3"/>
      <c r="QX89" s="3"/>
      <c r="QY89" s="3"/>
      <c r="QZ89" s="3"/>
      <c r="RA89" s="3"/>
      <c r="RB89" s="3"/>
      <c r="RC89" s="3"/>
      <c r="RD89" s="3"/>
      <c r="RE89" s="3"/>
      <c r="RF89" s="3"/>
      <c r="RG89" s="3"/>
      <c r="RH89" s="3"/>
      <c r="RI89" s="3"/>
      <c r="RJ89" s="3"/>
      <c r="RK89" s="3"/>
      <c r="RL89" s="3"/>
      <c r="RM89" s="3"/>
      <c r="RN89" s="3"/>
      <c r="RO89" s="3"/>
      <c r="RP89" s="3"/>
      <c r="RQ89" s="3"/>
      <c r="RR89" s="3"/>
      <c r="RS89" s="3"/>
      <c r="RT89" s="3"/>
      <c r="RU89" s="3"/>
      <c r="RV89" s="3"/>
      <c r="RW89" s="3"/>
      <c r="RX89" s="3"/>
      <c r="RY89" s="3"/>
      <c r="RZ89" s="3"/>
      <c r="SA89" s="3"/>
      <c r="SB89" s="3"/>
      <c r="SC89" s="3"/>
      <c r="SD89" s="3"/>
      <c r="SE89" s="3"/>
      <c r="SF89" s="3"/>
      <c r="SG89" s="3"/>
      <c r="SH89" s="3"/>
      <c r="SI89" s="3"/>
      <c r="SJ89" s="3"/>
      <c r="SK89" s="3"/>
      <c r="SL89" s="3"/>
      <c r="SM89" s="3"/>
      <c r="SN89" s="3"/>
      <c r="SO89" s="3"/>
      <c r="SP89" s="3"/>
      <c r="SQ89" s="3"/>
      <c r="SR89" s="3"/>
      <c r="SS89" s="3"/>
      <c r="ST89" s="3"/>
      <c r="SU89" s="3"/>
      <c r="SV89" s="3"/>
      <c r="SW89" s="3"/>
      <c r="SX89" s="3"/>
      <c r="SY89" s="3"/>
      <c r="SZ89" s="3"/>
      <c r="TA89" s="3"/>
      <c r="TB89" s="3"/>
      <c r="TC89" s="3"/>
      <c r="TD89" s="3"/>
      <c r="TE89" s="3"/>
      <c r="TF89" s="3"/>
      <c r="TG89" s="3"/>
      <c r="TH89" s="3"/>
      <c r="TI89" s="3"/>
      <c r="TJ89" s="3"/>
      <c r="TK89" s="3"/>
      <c r="TL89" s="3"/>
      <c r="TM89" s="3"/>
      <c r="TN89" s="3"/>
      <c r="TO89" s="3"/>
      <c r="TP89" s="3"/>
      <c r="TQ89" s="3"/>
      <c r="TR89" s="3"/>
      <c r="TS89" s="3"/>
      <c r="TT89" s="3"/>
      <c r="TU89" s="3"/>
      <c r="TV89" s="3"/>
      <c r="TW89" s="3"/>
      <c r="TX89" s="3"/>
      <c r="TY89" s="3"/>
      <c r="TZ89" s="3"/>
      <c r="UA89" s="3"/>
      <c r="UB89" s="3"/>
      <c r="UC89" s="3"/>
      <c r="UD89" s="3"/>
      <c r="UE89" s="3"/>
      <c r="UF89" s="3"/>
      <c r="UG89" s="3"/>
      <c r="UH89" s="3"/>
      <c r="UI89" s="3"/>
      <c r="UJ89" s="3"/>
      <c r="UK89" s="3"/>
      <c r="UL89" s="3"/>
      <c r="UM89" s="3"/>
      <c r="UN89" s="3"/>
      <c r="UO89" s="3"/>
      <c r="UP89" s="3"/>
      <c r="UQ89" s="3"/>
      <c r="UR89" s="3"/>
      <c r="US89" s="3"/>
      <c r="UT89" s="3"/>
      <c r="UU89" s="3"/>
      <c r="UV89" s="3"/>
      <c r="UW89" s="3"/>
      <c r="UX89" s="3"/>
      <c r="UY89" s="3"/>
      <c r="UZ89" s="3"/>
      <c r="VA89" s="3"/>
      <c r="VB89" s="3"/>
      <c r="VC89" s="3"/>
      <c r="VD89" s="3"/>
      <c r="VE89" s="3"/>
      <c r="VF89" s="3"/>
      <c r="VG89" s="3"/>
      <c r="VH89" s="3"/>
      <c r="VI89" s="3"/>
      <c r="VJ89" s="3"/>
      <c r="VK89" s="3">
        <v>11620</v>
      </c>
      <c r="VL89" s="3"/>
      <c r="VM89" s="3"/>
      <c r="VN89" s="3"/>
      <c r="VO89" s="3"/>
      <c r="VP89" s="3"/>
      <c r="VQ89" s="3"/>
      <c r="VR89" s="3"/>
      <c r="VS89" s="3"/>
      <c r="VT89" s="3"/>
      <c r="VU89" s="3"/>
      <c r="VV89" s="3"/>
      <c r="VW89" s="3"/>
      <c r="VX89" s="3"/>
      <c r="VY89" s="3"/>
      <c r="VZ89" s="3"/>
      <c r="WA89" s="3"/>
      <c r="WB89" s="3"/>
      <c r="WC89" s="3"/>
      <c r="WD89" s="3"/>
      <c r="WE89" s="3"/>
      <c r="WF89" s="3"/>
      <c r="WG89" s="3"/>
      <c r="WH89" s="3"/>
      <c r="WI89" s="3"/>
      <c r="WJ89" s="3"/>
      <c r="WK89" s="3"/>
      <c r="WL89" s="3"/>
      <c r="WM89" s="3"/>
      <c r="WN89" s="3"/>
      <c r="WO89" s="3"/>
      <c r="WP89" s="3"/>
      <c r="WQ89" s="3"/>
      <c r="WR89" s="3"/>
      <c r="WS89" s="3"/>
      <c r="WT89" s="3"/>
      <c r="WU89" s="3"/>
      <c r="WV89" s="3"/>
      <c r="WW89" s="3"/>
      <c r="WX89" s="3"/>
      <c r="WY89" s="3"/>
      <c r="WZ89" s="3"/>
      <c r="XA89" s="3"/>
      <c r="XB89" s="3"/>
      <c r="XC89" s="3"/>
      <c r="XD89" s="3"/>
      <c r="XE89" s="3"/>
      <c r="XF89" s="3"/>
      <c r="XG89" s="3"/>
      <c r="XH89" s="3"/>
      <c r="XI89" s="3"/>
      <c r="XJ89" s="3"/>
      <c r="XK89" s="3"/>
      <c r="XL89" s="3"/>
      <c r="XM89" s="3"/>
      <c r="XN89" s="3"/>
      <c r="XO89" s="3"/>
      <c r="XP89" s="3"/>
      <c r="XQ89" s="3"/>
      <c r="XR89" s="3"/>
      <c r="XS89" s="3"/>
      <c r="XT89" s="3"/>
      <c r="XU89" s="3"/>
      <c r="XV89" s="3"/>
      <c r="XW89" s="3"/>
      <c r="XX89" s="3"/>
      <c r="XY89" s="3"/>
      <c r="XZ89" s="3"/>
      <c r="YA89" s="3"/>
      <c r="YB89" s="3"/>
      <c r="YC89" s="3"/>
      <c r="YD89" s="3"/>
      <c r="YE89" s="3"/>
      <c r="YF89" s="3"/>
      <c r="YG89" s="3"/>
      <c r="YH89" s="3"/>
      <c r="YI89" s="3"/>
      <c r="YJ89" s="3"/>
      <c r="YK89" s="3"/>
      <c r="YL89" s="3"/>
      <c r="YM89" s="3"/>
      <c r="YN89" s="3"/>
      <c r="YO89" s="3"/>
      <c r="YP89" s="3"/>
      <c r="YQ89" s="3"/>
      <c r="YR89" s="3"/>
      <c r="YS89" s="3"/>
      <c r="YT89" s="3"/>
      <c r="YU89" s="3"/>
      <c r="YV89" s="3"/>
      <c r="YW89" s="3"/>
      <c r="YX89" s="3"/>
      <c r="YY89" s="3"/>
      <c r="YZ89" s="3"/>
      <c r="ZA89" s="3"/>
      <c r="ZB89" s="3"/>
      <c r="ZC89" s="3"/>
      <c r="ZD89" s="3"/>
      <c r="ZE89" s="3"/>
      <c r="ZF89" s="3"/>
      <c r="ZG89" s="3"/>
      <c r="ZH89" s="3"/>
      <c r="ZI89" s="3"/>
      <c r="ZJ89" s="3">
        <v>4287284.1500000004</v>
      </c>
      <c r="ZK89" s="3"/>
      <c r="ZL89" s="3"/>
      <c r="ZM89" s="3"/>
      <c r="ZN89" s="3"/>
      <c r="ZO89" s="3"/>
      <c r="ZP89" s="3"/>
      <c r="ZQ89" s="3"/>
      <c r="ZR89" s="3"/>
      <c r="ZS89" s="3"/>
      <c r="ZT89" s="3"/>
      <c r="ZU89" s="3"/>
      <c r="ZV89" s="3"/>
      <c r="ZW89" s="3"/>
      <c r="ZX89" s="3"/>
      <c r="ZY89" s="3"/>
      <c r="ZZ89" s="3"/>
      <c r="AAA89" s="3"/>
      <c r="AAB89" s="3"/>
      <c r="AAC89" s="3"/>
      <c r="AAD89" s="3"/>
      <c r="AAE89" s="3"/>
      <c r="AAF89" s="3"/>
      <c r="AAG89" s="3"/>
      <c r="AAH89" s="3"/>
      <c r="AAI89" s="3"/>
      <c r="AAJ89" s="3"/>
      <c r="AAK89" s="3"/>
      <c r="AAL89" s="3"/>
      <c r="AAM89" s="3"/>
      <c r="AAN89" s="3"/>
      <c r="AAO89" s="3"/>
      <c r="AAP89" s="3"/>
      <c r="AAQ89" s="3"/>
      <c r="AAR89" s="3"/>
      <c r="AAS89" s="3"/>
      <c r="AAT89" s="3"/>
      <c r="AAU89" s="3"/>
      <c r="AAV89" s="3"/>
      <c r="AAW89" s="3"/>
      <c r="AAX89" s="3"/>
      <c r="AAY89" s="3"/>
      <c r="AAZ89" s="3"/>
      <c r="ABA89" s="3"/>
      <c r="ABB89" s="3"/>
      <c r="ABC89" s="3"/>
      <c r="ABD89" s="3"/>
      <c r="ABE89" s="3"/>
      <c r="ABF89" s="3"/>
      <c r="ABG89" s="3"/>
      <c r="ABH89" s="3"/>
      <c r="ABI89" s="3"/>
      <c r="ABJ89" s="3"/>
      <c r="ABK89" s="3"/>
      <c r="ABL89" s="3"/>
      <c r="ABM89" s="3"/>
      <c r="ABN89" s="3"/>
      <c r="ABO89" s="3"/>
      <c r="ABP89" s="3"/>
      <c r="ABQ89" s="3"/>
      <c r="ABR89" s="3"/>
      <c r="ABS89" s="3"/>
      <c r="ABT89" s="3"/>
      <c r="ABU89" s="3">
        <v>157739.37</v>
      </c>
      <c r="ABV89" s="3"/>
      <c r="ABW89" s="3"/>
      <c r="ABX89" s="3"/>
      <c r="ABY89" s="3"/>
      <c r="ABZ89" s="3"/>
      <c r="ACA89" s="3"/>
      <c r="ACB89" s="3"/>
      <c r="ACC89" s="3"/>
      <c r="ACD89" s="3"/>
      <c r="ACE89" s="3"/>
      <c r="ACF89" s="3"/>
      <c r="ACG89" s="3"/>
      <c r="ACH89" s="3"/>
      <c r="ACI89" s="3"/>
      <c r="ACJ89" s="3"/>
      <c r="ACK89" s="3"/>
      <c r="ACL89" s="3"/>
      <c r="ACM89" s="3"/>
      <c r="ACN89" s="3"/>
      <c r="ACO89" s="3"/>
      <c r="ACP89" s="3"/>
      <c r="ACQ89" s="3"/>
      <c r="ACR89" s="3"/>
      <c r="ACS89" s="3"/>
      <c r="ACT89" s="3"/>
      <c r="ACU89" s="3"/>
      <c r="ACV89" s="3"/>
      <c r="ACW89" s="3"/>
      <c r="ACX89" s="3"/>
      <c r="ACY89" s="3"/>
      <c r="ACZ89" s="3"/>
      <c r="ADA89" s="3"/>
      <c r="ADB89" s="3"/>
      <c r="ADC89" s="3"/>
      <c r="ADD89" s="3"/>
      <c r="ADE89" s="3"/>
      <c r="ADF89" s="3"/>
      <c r="ADG89" s="3"/>
      <c r="ADH89" s="3"/>
      <c r="ADI89" s="3"/>
      <c r="ADJ89" s="3"/>
      <c r="ADK89" s="3"/>
      <c r="ADL89" s="3"/>
      <c r="ADM89" s="3"/>
      <c r="ADN89" s="3"/>
      <c r="ADO89" s="3"/>
      <c r="ADP89" s="3"/>
      <c r="ADQ89" s="3"/>
      <c r="ADR89" s="3"/>
      <c r="ADS89" s="3"/>
      <c r="ADT89" s="3"/>
      <c r="ADU89" s="3"/>
      <c r="ADV89" s="3"/>
      <c r="ADW89" s="3"/>
      <c r="ADX89" s="3"/>
      <c r="ADY89" s="3"/>
      <c r="ADZ89" s="3"/>
      <c r="AEA89" s="3"/>
      <c r="AEB89" s="3"/>
      <c r="AEC89" s="3"/>
      <c r="AED89" s="3"/>
      <c r="AEE89" s="3"/>
      <c r="AEF89" s="3"/>
      <c r="AEG89" s="3"/>
      <c r="AEH89" s="3"/>
      <c r="AEI89" s="3"/>
      <c r="AEJ89" s="3"/>
      <c r="AEK89" s="3"/>
      <c r="AEL89" s="3"/>
      <c r="AEM89" s="3"/>
      <c r="AEN89" s="3"/>
      <c r="AEO89" s="3"/>
      <c r="AEP89" s="3"/>
      <c r="AEQ89" s="3"/>
      <c r="AER89" s="3"/>
      <c r="AES89" s="3"/>
      <c r="AET89" s="3"/>
      <c r="AEU89" s="3"/>
      <c r="AEV89" s="3"/>
      <c r="AEW89" s="3"/>
      <c r="AEX89" s="3"/>
      <c r="AEY89" s="3"/>
      <c r="AEZ89" s="3"/>
      <c r="AFA89" s="3"/>
      <c r="AFB89" s="3"/>
      <c r="AFC89" s="3"/>
      <c r="AFD89" s="3"/>
      <c r="AFE89" s="3"/>
      <c r="AFF89" s="3">
        <v>166671.35999999999</v>
      </c>
      <c r="AFG89" s="3"/>
      <c r="AFH89" s="3"/>
      <c r="AFI89" s="3"/>
      <c r="AFJ89" s="3"/>
      <c r="AFK89" s="3"/>
      <c r="AFL89" s="3"/>
      <c r="AFM89" s="3"/>
      <c r="AFN89" s="3"/>
      <c r="AFO89" s="3"/>
      <c r="AFP89" s="3"/>
      <c r="AFQ89" s="3"/>
      <c r="AFR89" s="3"/>
      <c r="AFS89" s="3"/>
      <c r="AFT89" s="3"/>
      <c r="AFU89" s="3"/>
    </row>
    <row r="90" spans="1:853" x14ac:dyDescent="0.2">
      <c r="A90" s="7"/>
      <c r="B90" s="8" t="s">
        <v>526</v>
      </c>
      <c r="C90" s="2" t="s">
        <v>527</v>
      </c>
      <c r="D90" s="11"/>
      <c r="E90" s="11"/>
      <c r="F90" s="3">
        <v>81549</v>
      </c>
      <c r="G90" s="3">
        <v>561954.46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>
        <v>55624.800000000003</v>
      </c>
      <c r="AH90" s="3"/>
      <c r="AI90" s="3">
        <v>290337.33</v>
      </c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>
        <v>61130.58</v>
      </c>
      <c r="AZ90" s="3">
        <v>19381.37</v>
      </c>
      <c r="BA90" s="3"/>
      <c r="BB90" s="3">
        <v>123527.72</v>
      </c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>
        <v>73175</v>
      </c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>
        <v>10750</v>
      </c>
      <c r="CW90" s="3"/>
      <c r="CX90" s="3"/>
      <c r="CY90" s="3">
        <v>151190</v>
      </c>
      <c r="CZ90" s="3"/>
      <c r="DA90" s="3"/>
      <c r="DB90" s="3"/>
      <c r="DC90" s="3">
        <v>724551.85</v>
      </c>
      <c r="DD90" s="3"/>
      <c r="DE90" s="3"/>
      <c r="DF90" s="3">
        <v>474971.91</v>
      </c>
      <c r="DG90" s="3"/>
      <c r="DH90" s="3"/>
      <c r="DI90" s="3"/>
      <c r="DJ90" s="3"/>
      <c r="DK90" s="3">
        <v>4296</v>
      </c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>
        <v>1041160</v>
      </c>
      <c r="EY90" s="3"/>
      <c r="EZ90" s="3">
        <v>533830.6</v>
      </c>
      <c r="FA90" s="3"/>
      <c r="FB90" s="3"/>
      <c r="FC90" s="3"/>
      <c r="FD90" s="3"/>
      <c r="FE90" s="3"/>
      <c r="FF90" s="3"/>
      <c r="FG90" s="3"/>
      <c r="FH90" s="3"/>
      <c r="FI90" s="3"/>
      <c r="FJ90" s="3">
        <v>5401627.5999999996</v>
      </c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>
        <v>919205.36</v>
      </c>
      <c r="HZ90" s="3"/>
      <c r="IA90" s="3"/>
      <c r="IB90" s="3"/>
      <c r="IC90" s="3"/>
      <c r="ID90" s="3"/>
      <c r="IE90" s="3"/>
      <c r="IF90" s="3"/>
      <c r="IG90" s="3">
        <v>16752188.859999999</v>
      </c>
      <c r="IH90" s="3"/>
      <c r="II90" s="3">
        <v>64019.66</v>
      </c>
      <c r="IJ90" s="3"/>
      <c r="IK90" s="3"/>
      <c r="IL90" s="3"/>
      <c r="IM90" s="3"/>
      <c r="IN90" s="3"/>
      <c r="IO90" s="3">
        <v>73100</v>
      </c>
      <c r="IP90" s="3">
        <v>75700.649999999994</v>
      </c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>
        <v>1560412.13</v>
      </c>
      <c r="JQ90" s="3"/>
      <c r="JR90" s="3"/>
      <c r="JS90" s="3"/>
      <c r="JT90" s="3">
        <v>196748.35</v>
      </c>
      <c r="JU90" s="3"/>
      <c r="JV90" s="3">
        <v>667631.72</v>
      </c>
      <c r="JW90" s="3"/>
      <c r="JX90" s="3">
        <v>670429.84</v>
      </c>
      <c r="JY90" s="3"/>
      <c r="JZ90" s="3"/>
      <c r="KA90" s="3"/>
      <c r="KB90" s="3"/>
      <c r="KC90" s="3"/>
      <c r="KD90" s="3"/>
      <c r="KE90" s="3"/>
      <c r="KF90" s="3">
        <v>36915</v>
      </c>
      <c r="KG90" s="3"/>
      <c r="KH90" s="3"/>
      <c r="KI90" s="3"/>
      <c r="KJ90" s="3"/>
      <c r="KK90" s="3"/>
      <c r="KL90" s="3"/>
      <c r="KM90" s="3"/>
      <c r="KN90" s="3"/>
      <c r="KO90" s="3"/>
      <c r="KP90" s="3"/>
      <c r="KQ90" s="3"/>
      <c r="KR90" s="3"/>
      <c r="KS90" s="3"/>
      <c r="KT90" s="3"/>
      <c r="KU90" s="3"/>
      <c r="KV90" s="3"/>
      <c r="KW90" s="3"/>
      <c r="KX90" s="3">
        <v>706635.56</v>
      </c>
      <c r="KY90" s="3">
        <v>347331.69</v>
      </c>
      <c r="KZ90" s="3">
        <v>17353.71</v>
      </c>
      <c r="LA90" s="3"/>
      <c r="LB90" s="3"/>
      <c r="LC90" s="3"/>
      <c r="LD90" s="3"/>
      <c r="LE90" s="3"/>
      <c r="LF90" s="3"/>
      <c r="LG90" s="3"/>
      <c r="LH90" s="3"/>
      <c r="LI90" s="3">
        <v>3126032.49</v>
      </c>
      <c r="LJ90" s="3"/>
      <c r="LK90" s="3">
        <v>901747.12</v>
      </c>
      <c r="LL90" s="3"/>
      <c r="LM90" s="3"/>
      <c r="LN90" s="3">
        <v>239804.34</v>
      </c>
      <c r="LO90" s="3"/>
      <c r="LP90" s="3">
        <v>3878470.24</v>
      </c>
      <c r="LQ90" s="3">
        <v>309756.37</v>
      </c>
      <c r="LR90" s="3"/>
      <c r="LS90" s="3"/>
      <c r="LT90" s="3"/>
      <c r="LU90" s="3"/>
      <c r="LV90" s="3"/>
      <c r="LW90" s="3"/>
      <c r="LX90" s="3"/>
      <c r="LY90" s="3"/>
      <c r="LZ90" s="3"/>
      <c r="MA90" s="3"/>
      <c r="MB90" s="3"/>
      <c r="MC90" s="3"/>
      <c r="MD90" s="3"/>
      <c r="ME90" s="3"/>
      <c r="MF90" s="3"/>
      <c r="MG90" s="3"/>
      <c r="MH90" s="3"/>
      <c r="MI90" s="3"/>
      <c r="MJ90" s="3"/>
      <c r="MK90" s="3"/>
      <c r="ML90" s="3"/>
      <c r="MM90" s="3"/>
      <c r="MN90" s="3"/>
      <c r="MO90" s="3"/>
      <c r="MP90" s="3"/>
      <c r="MQ90" s="3"/>
      <c r="MR90" s="3"/>
      <c r="MS90" s="3"/>
      <c r="MT90" s="3"/>
      <c r="MU90" s="3"/>
      <c r="MV90" s="3"/>
      <c r="MW90" s="3"/>
      <c r="MX90" s="3"/>
      <c r="MY90" s="3"/>
      <c r="MZ90" s="3"/>
      <c r="NA90" s="3"/>
      <c r="NB90" s="3"/>
      <c r="NC90" s="3"/>
      <c r="ND90" s="3"/>
      <c r="NE90" s="3"/>
      <c r="NF90" s="3"/>
      <c r="NG90" s="3"/>
      <c r="NH90" s="3"/>
      <c r="NI90" s="3">
        <v>42900</v>
      </c>
      <c r="NJ90" s="3"/>
      <c r="NK90" s="3"/>
      <c r="NL90" s="3">
        <v>3500</v>
      </c>
      <c r="NM90" s="3"/>
      <c r="NN90" s="3"/>
      <c r="NO90" s="3"/>
      <c r="NP90" s="3"/>
      <c r="NQ90" s="3"/>
      <c r="NR90" s="3"/>
      <c r="NS90" s="3"/>
      <c r="NT90" s="3"/>
      <c r="NU90" s="3"/>
      <c r="NV90" s="3"/>
      <c r="NW90" s="3"/>
      <c r="NX90" s="3"/>
      <c r="NY90" s="3"/>
      <c r="NZ90" s="3"/>
      <c r="OA90" s="3"/>
      <c r="OB90" s="3"/>
      <c r="OC90" s="3"/>
      <c r="OD90" s="3">
        <v>129628.02</v>
      </c>
      <c r="OE90" s="3"/>
      <c r="OF90" s="3">
        <v>1558451.08</v>
      </c>
      <c r="OG90" s="3"/>
      <c r="OH90" s="3"/>
      <c r="OI90" s="3"/>
      <c r="OJ90" s="3"/>
      <c r="OK90" s="3"/>
      <c r="OL90" s="3"/>
      <c r="OM90" s="3"/>
      <c r="ON90" s="3"/>
      <c r="OO90" s="3"/>
      <c r="OP90" s="3">
        <v>8200</v>
      </c>
      <c r="OQ90" s="3"/>
      <c r="OR90" s="3"/>
      <c r="OS90" s="3"/>
      <c r="OT90" s="3">
        <v>603344.43999999994</v>
      </c>
      <c r="OU90" s="3"/>
      <c r="OV90" s="3"/>
      <c r="OW90" s="3"/>
      <c r="OX90" s="3"/>
      <c r="OY90" s="3"/>
      <c r="OZ90" s="3"/>
      <c r="PA90" s="3"/>
      <c r="PB90" s="3"/>
      <c r="PC90" s="3"/>
      <c r="PD90" s="3"/>
      <c r="PE90" s="3"/>
      <c r="PF90" s="3"/>
      <c r="PG90" s="3"/>
      <c r="PH90" s="3"/>
      <c r="PI90" s="3"/>
      <c r="PJ90" s="3"/>
      <c r="PK90" s="3"/>
      <c r="PL90" s="3"/>
      <c r="PM90" s="3"/>
      <c r="PN90" s="3"/>
      <c r="PO90" s="3"/>
      <c r="PP90" s="3"/>
      <c r="PQ90" s="3"/>
      <c r="PR90" s="3">
        <v>0</v>
      </c>
      <c r="PS90" s="3"/>
      <c r="PT90" s="3"/>
      <c r="PU90" s="3"/>
      <c r="PV90" s="3"/>
      <c r="PW90" s="3"/>
      <c r="PX90" s="3"/>
      <c r="PY90" s="3"/>
      <c r="PZ90" s="3"/>
      <c r="QA90" s="3"/>
      <c r="QB90" s="3"/>
      <c r="QC90" s="3"/>
      <c r="QD90" s="3"/>
      <c r="QE90" s="3"/>
      <c r="QF90" s="3"/>
      <c r="QG90" s="3"/>
      <c r="QH90" s="3">
        <v>0</v>
      </c>
      <c r="QI90" s="3"/>
      <c r="QJ90" s="3"/>
      <c r="QK90" s="3"/>
      <c r="QL90" s="3"/>
      <c r="QM90" s="3"/>
      <c r="QN90" s="3"/>
      <c r="QO90" s="3"/>
      <c r="QP90" s="3"/>
      <c r="QQ90" s="3"/>
      <c r="QR90" s="3"/>
      <c r="QS90" s="3"/>
      <c r="QT90" s="3"/>
      <c r="QU90" s="3"/>
      <c r="QV90" s="3">
        <v>8970</v>
      </c>
      <c r="QW90" s="3"/>
      <c r="QX90" s="3"/>
      <c r="QY90" s="3"/>
      <c r="QZ90" s="3"/>
      <c r="RA90" s="3"/>
      <c r="RB90" s="3"/>
      <c r="RC90" s="3"/>
      <c r="RD90" s="3"/>
      <c r="RE90" s="3"/>
      <c r="RF90" s="3"/>
      <c r="RG90" s="3"/>
      <c r="RH90" s="3"/>
      <c r="RI90" s="3"/>
      <c r="RJ90" s="3"/>
      <c r="RK90" s="3"/>
      <c r="RL90" s="3">
        <v>90000</v>
      </c>
      <c r="RM90" s="3"/>
      <c r="RN90" s="3"/>
      <c r="RO90" s="3"/>
      <c r="RP90" s="3"/>
      <c r="RQ90" s="3"/>
      <c r="RR90" s="3"/>
      <c r="RS90" s="3"/>
      <c r="RT90" s="3"/>
      <c r="RU90" s="3"/>
      <c r="RV90" s="3"/>
      <c r="RW90" s="3"/>
      <c r="RX90" s="3"/>
      <c r="RY90" s="3"/>
      <c r="RZ90" s="3"/>
      <c r="SA90" s="3"/>
      <c r="SB90" s="3"/>
      <c r="SC90" s="3">
        <v>18750</v>
      </c>
      <c r="SD90" s="3"/>
      <c r="SE90" s="3"/>
      <c r="SF90" s="3"/>
      <c r="SG90" s="3">
        <v>771569</v>
      </c>
      <c r="SH90" s="3"/>
      <c r="SI90" s="3"/>
      <c r="SJ90" s="3">
        <v>298965.28999999998</v>
      </c>
      <c r="SK90" s="3"/>
      <c r="SL90" s="3"/>
      <c r="SM90" s="3"/>
      <c r="SN90" s="3"/>
      <c r="SO90" s="3"/>
      <c r="SP90" s="3"/>
      <c r="SQ90" s="3"/>
      <c r="SR90" s="3"/>
      <c r="SS90" s="3"/>
      <c r="ST90" s="3"/>
      <c r="SU90" s="3">
        <v>115220.96</v>
      </c>
      <c r="SV90" s="3"/>
      <c r="SW90" s="3"/>
      <c r="SX90" s="3"/>
      <c r="SY90" s="3"/>
      <c r="SZ90" s="3"/>
      <c r="TA90" s="3"/>
      <c r="TB90" s="3"/>
      <c r="TC90" s="3"/>
      <c r="TD90" s="3"/>
      <c r="TE90" s="3"/>
      <c r="TF90" s="3"/>
      <c r="TG90" s="3"/>
      <c r="TH90" s="3"/>
      <c r="TI90" s="3"/>
      <c r="TJ90" s="3"/>
      <c r="TK90" s="3"/>
      <c r="TL90" s="3"/>
      <c r="TM90" s="3"/>
      <c r="TN90" s="3"/>
      <c r="TO90" s="3"/>
      <c r="TP90" s="3"/>
      <c r="TQ90" s="3"/>
      <c r="TR90" s="3"/>
      <c r="TS90" s="3"/>
      <c r="TT90" s="3"/>
      <c r="TU90" s="3"/>
      <c r="TV90" s="3"/>
      <c r="TW90" s="3"/>
      <c r="TX90" s="3"/>
      <c r="TY90" s="3"/>
      <c r="TZ90" s="3"/>
      <c r="UA90" s="3"/>
      <c r="UB90" s="3"/>
      <c r="UC90" s="3"/>
      <c r="UD90" s="3"/>
      <c r="UE90" s="3"/>
      <c r="UF90" s="3"/>
      <c r="UG90" s="3"/>
      <c r="UH90" s="3"/>
      <c r="UI90" s="3"/>
      <c r="UJ90" s="3"/>
      <c r="UK90" s="3">
        <v>1015885.52</v>
      </c>
      <c r="UL90" s="3"/>
      <c r="UM90" s="3"/>
      <c r="UN90" s="3"/>
      <c r="UO90" s="3"/>
      <c r="UP90" s="3">
        <v>10640</v>
      </c>
      <c r="UQ90" s="3"/>
      <c r="UR90" s="3"/>
      <c r="US90" s="3"/>
      <c r="UT90" s="3"/>
      <c r="UU90" s="3"/>
      <c r="UV90" s="3"/>
      <c r="UW90" s="3"/>
      <c r="UX90" s="3"/>
      <c r="UY90" s="3"/>
      <c r="UZ90" s="3"/>
      <c r="VA90" s="3">
        <v>264000</v>
      </c>
      <c r="VB90" s="3">
        <v>198590</v>
      </c>
      <c r="VC90" s="3"/>
      <c r="VD90" s="3"/>
      <c r="VE90" s="3"/>
      <c r="VF90" s="3"/>
      <c r="VG90" s="3"/>
      <c r="VH90" s="3"/>
      <c r="VI90" s="3"/>
      <c r="VJ90" s="3"/>
      <c r="VK90" s="3"/>
      <c r="VL90" s="3"/>
      <c r="VM90" s="3"/>
      <c r="VN90" s="3"/>
      <c r="VO90" s="3"/>
      <c r="VP90" s="3"/>
      <c r="VQ90" s="3"/>
      <c r="VR90" s="3"/>
      <c r="VS90" s="3">
        <v>10523591.76</v>
      </c>
      <c r="VT90" s="3"/>
      <c r="VU90" s="3"/>
      <c r="VV90" s="3"/>
      <c r="VW90" s="3"/>
      <c r="VX90" s="3">
        <v>195200</v>
      </c>
      <c r="VY90" s="3"/>
      <c r="VZ90" s="3"/>
      <c r="WA90" s="3"/>
      <c r="WB90" s="3"/>
      <c r="WC90" s="3"/>
      <c r="WD90" s="3"/>
      <c r="WE90" s="3"/>
      <c r="WF90" s="3"/>
      <c r="WG90" s="3"/>
      <c r="WH90" s="3">
        <v>228780</v>
      </c>
      <c r="WI90" s="3"/>
      <c r="WJ90" s="3"/>
      <c r="WK90" s="3"/>
      <c r="WL90" s="3"/>
      <c r="WM90" s="3"/>
      <c r="WN90" s="3"/>
      <c r="WO90" s="3"/>
      <c r="WP90" s="3"/>
      <c r="WQ90" s="3"/>
      <c r="WR90" s="3"/>
      <c r="WS90" s="3"/>
      <c r="WT90" s="3"/>
      <c r="WU90" s="3"/>
      <c r="WV90" s="3"/>
      <c r="WW90" s="3"/>
      <c r="WX90" s="3"/>
      <c r="WY90" s="3"/>
      <c r="WZ90" s="3"/>
      <c r="XA90" s="3"/>
      <c r="XB90" s="3"/>
      <c r="XC90" s="3"/>
      <c r="XD90" s="3"/>
      <c r="XE90" s="3"/>
      <c r="XF90" s="3"/>
      <c r="XG90" s="3"/>
      <c r="XH90" s="3"/>
      <c r="XI90" s="3"/>
      <c r="XJ90" s="3"/>
      <c r="XK90" s="3"/>
      <c r="XL90" s="3"/>
      <c r="XM90" s="3"/>
      <c r="XN90" s="3"/>
      <c r="XO90" s="3"/>
      <c r="XP90" s="3"/>
      <c r="XQ90" s="3"/>
      <c r="XR90" s="3"/>
      <c r="XS90" s="3"/>
      <c r="XT90" s="3"/>
      <c r="XU90" s="3"/>
      <c r="XV90" s="3"/>
      <c r="XW90" s="3"/>
      <c r="XX90" s="3"/>
      <c r="XY90" s="3"/>
      <c r="XZ90" s="3"/>
      <c r="YA90" s="3"/>
      <c r="YB90" s="3"/>
      <c r="YC90" s="3"/>
      <c r="YD90" s="3"/>
      <c r="YE90" s="3"/>
      <c r="YF90" s="3"/>
      <c r="YG90" s="3"/>
      <c r="YH90" s="3"/>
      <c r="YI90" s="3"/>
      <c r="YJ90" s="3"/>
      <c r="YK90" s="3"/>
      <c r="YL90" s="3">
        <v>410304.85</v>
      </c>
      <c r="YM90" s="3"/>
      <c r="YN90" s="3"/>
      <c r="YO90" s="3"/>
      <c r="YP90" s="3"/>
      <c r="YQ90" s="3"/>
      <c r="YR90" s="3"/>
      <c r="YS90" s="3"/>
      <c r="YT90" s="3"/>
      <c r="YU90" s="3"/>
      <c r="YV90" s="3"/>
      <c r="YW90" s="3"/>
      <c r="YX90" s="3"/>
      <c r="YY90" s="3"/>
      <c r="YZ90" s="3"/>
      <c r="ZA90" s="3"/>
      <c r="ZB90" s="3"/>
      <c r="ZC90" s="3"/>
      <c r="ZD90" s="3"/>
      <c r="ZE90" s="3"/>
      <c r="ZF90" s="3"/>
      <c r="ZG90" s="3"/>
      <c r="ZH90" s="3"/>
      <c r="ZI90" s="3"/>
      <c r="ZJ90" s="3"/>
      <c r="ZK90" s="3"/>
      <c r="ZL90" s="3"/>
      <c r="ZM90" s="3"/>
      <c r="ZN90" s="3"/>
      <c r="ZO90" s="3"/>
      <c r="ZP90" s="3"/>
      <c r="ZQ90" s="3"/>
      <c r="ZR90" s="3"/>
      <c r="ZS90" s="3"/>
      <c r="ZT90" s="3"/>
      <c r="ZU90" s="3"/>
      <c r="ZV90" s="3"/>
      <c r="ZW90" s="3"/>
      <c r="ZX90" s="3">
        <v>84500</v>
      </c>
      <c r="ZY90" s="3"/>
      <c r="ZZ90" s="3"/>
      <c r="AAA90" s="3"/>
      <c r="AAB90" s="3"/>
      <c r="AAC90" s="3"/>
      <c r="AAD90" s="3"/>
      <c r="AAE90" s="3"/>
      <c r="AAF90" s="3"/>
      <c r="AAG90" s="3"/>
      <c r="AAH90" s="3"/>
      <c r="AAI90" s="3"/>
      <c r="AAJ90" s="3"/>
      <c r="AAK90" s="3"/>
      <c r="AAL90" s="3"/>
      <c r="AAM90" s="3"/>
      <c r="AAN90" s="3"/>
      <c r="AAO90" s="3"/>
      <c r="AAP90" s="3"/>
      <c r="AAQ90" s="3"/>
      <c r="AAR90" s="3"/>
      <c r="AAS90" s="3"/>
      <c r="AAT90" s="3"/>
      <c r="AAU90" s="3"/>
      <c r="AAV90" s="3"/>
      <c r="AAW90" s="3"/>
      <c r="AAX90" s="3"/>
      <c r="AAY90" s="3"/>
      <c r="AAZ90" s="3"/>
      <c r="ABA90" s="3"/>
      <c r="ABB90" s="3"/>
      <c r="ABC90" s="3"/>
      <c r="ABD90" s="3"/>
      <c r="ABE90" s="3"/>
      <c r="ABF90" s="3">
        <v>1996975.19</v>
      </c>
      <c r="ABG90" s="3"/>
      <c r="ABH90" s="3"/>
      <c r="ABI90" s="3"/>
      <c r="ABJ90" s="3"/>
      <c r="ABK90" s="3"/>
      <c r="ABL90" s="3"/>
      <c r="ABM90" s="3"/>
      <c r="ABN90" s="3"/>
      <c r="ABO90" s="3"/>
      <c r="ABP90" s="3"/>
      <c r="ABQ90" s="3"/>
      <c r="ABR90" s="3"/>
      <c r="ABS90" s="3"/>
      <c r="ABT90" s="3">
        <v>34317.1</v>
      </c>
      <c r="ABU90" s="3">
        <v>480408.87</v>
      </c>
      <c r="ABV90" s="3"/>
      <c r="ABW90" s="3"/>
      <c r="ABX90" s="3"/>
      <c r="ABY90" s="3"/>
      <c r="ABZ90" s="3"/>
      <c r="ACA90" s="3"/>
      <c r="ACB90" s="3"/>
      <c r="ACC90" s="3"/>
      <c r="ACD90" s="3"/>
      <c r="ACE90" s="3"/>
      <c r="ACF90" s="3"/>
      <c r="ACG90" s="3"/>
      <c r="ACH90" s="3"/>
      <c r="ACI90" s="3"/>
      <c r="ACJ90" s="3"/>
      <c r="ACK90" s="3"/>
      <c r="ACL90" s="3"/>
      <c r="ACM90" s="3"/>
      <c r="ACN90" s="3"/>
      <c r="ACO90" s="3"/>
      <c r="ACP90" s="3"/>
      <c r="ACQ90" s="3"/>
      <c r="ACR90" s="3"/>
      <c r="ACS90" s="3"/>
      <c r="ACT90" s="3"/>
      <c r="ACU90" s="3"/>
      <c r="ACV90" s="3"/>
      <c r="ACW90" s="3"/>
      <c r="ACX90" s="3"/>
      <c r="ACY90" s="3"/>
      <c r="ACZ90" s="3"/>
      <c r="ADA90" s="3"/>
      <c r="ADB90" s="3"/>
      <c r="ADC90" s="3"/>
      <c r="ADD90" s="3"/>
      <c r="ADE90" s="3"/>
      <c r="ADF90" s="3"/>
      <c r="ADG90" s="3"/>
      <c r="ADH90" s="3"/>
      <c r="ADI90" s="3"/>
      <c r="ADJ90" s="3"/>
      <c r="ADK90" s="3"/>
      <c r="ADL90" s="3"/>
      <c r="ADM90" s="3"/>
      <c r="ADN90" s="3"/>
      <c r="ADO90" s="3"/>
      <c r="ADP90" s="3"/>
      <c r="ADQ90" s="3"/>
      <c r="ADR90" s="3"/>
      <c r="ADS90" s="3"/>
      <c r="ADT90" s="3"/>
      <c r="ADU90" s="3"/>
      <c r="ADV90" s="3"/>
      <c r="ADW90" s="3"/>
      <c r="ADX90" s="3"/>
      <c r="ADY90" s="3"/>
      <c r="ADZ90" s="3"/>
      <c r="AEA90" s="3"/>
      <c r="AEB90" s="3"/>
      <c r="AEC90" s="3"/>
      <c r="AED90" s="3"/>
      <c r="AEE90" s="3">
        <v>8815</v>
      </c>
      <c r="AEF90" s="3"/>
      <c r="AEG90" s="3"/>
      <c r="AEH90" s="3"/>
      <c r="AEI90" s="3"/>
      <c r="AEJ90" s="3"/>
      <c r="AEK90" s="3">
        <v>31467.82</v>
      </c>
      <c r="AEL90" s="3">
        <v>38907.199999999997</v>
      </c>
      <c r="AEM90" s="3"/>
      <c r="AEN90" s="3"/>
      <c r="AEO90" s="3"/>
      <c r="AEP90" s="3">
        <v>269126.99</v>
      </c>
      <c r="AEQ90" s="3"/>
      <c r="AER90" s="3"/>
      <c r="AES90" s="3"/>
      <c r="AET90" s="3"/>
      <c r="AEU90" s="3"/>
      <c r="AEV90" s="3"/>
      <c r="AEW90" s="3"/>
      <c r="AEX90" s="3"/>
      <c r="AEY90" s="3"/>
      <c r="AEZ90" s="3"/>
      <c r="AFA90" s="3"/>
      <c r="AFB90" s="3"/>
      <c r="AFC90" s="3"/>
      <c r="AFD90" s="3"/>
      <c r="AFE90" s="3">
        <v>385965</v>
      </c>
      <c r="AFF90" s="3">
        <v>140759.75</v>
      </c>
      <c r="AFG90" s="3"/>
      <c r="AFH90" s="3"/>
      <c r="AFI90" s="3"/>
      <c r="AFJ90" s="3"/>
      <c r="AFK90" s="3"/>
      <c r="AFL90" s="3"/>
      <c r="AFM90" s="3"/>
      <c r="AFN90" s="3"/>
      <c r="AFO90" s="3"/>
      <c r="AFP90" s="3"/>
      <c r="AFQ90" s="3"/>
      <c r="AFR90" s="3"/>
      <c r="AFS90" s="3">
        <v>1270475.79</v>
      </c>
      <c r="AFT90" s="3">
        <v>498747.76</v>
      </c>
      <c r="AFU90" s="3"/>
    </row>
    <row r="91" spans="1:853" x14ac:dyDescent="0.2">
      <c r="A91" s="7"/>
      <c r="B91" s="8" t="s">
        <v>530</v>
      </c>
      <c r="C91" s="2" t="s">
        <v>531</v>
      </c>
      <c r="D91" s="11"/>
      <c r="E91" s="11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>
        <v>600400</v>
      </c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>
        <v>255637.8</v>
      </c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>
        <v>839000</v>
      </c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>
        <v>0</v>
      </c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>
        <v>452880</v>
      </c>
      <c r="GN91" s="3">
        <v>172100</v>
      </c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>
        <v>1803817.84</v>
      </c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  <c r="JR91" s="3"/>
      <c r="JS91" s="3"/>
      <c r="JT91" s="3"/>
      <c r="JU91" s="3"/>
      <c r="JV91" s="3"/>
      <c r="JW91" s="3"/>
      <c r="JX91" s="3"/>
      <c r="JY91" s="3"/>
      <c r="JZ91" s="3"/>
      <c r="KA91" s="3"/>
      <c r="KB91" s="3"/>
      <c r="KC91" s="3"/>
      <c r="KD91" s="3"/>
      <c r="KE91" s="3"/>
      <c r="KF91" s="3"/>
      <c r="KG91" s="3"/>
      <c r="KH91" s="3"/>
      <c r="KI91" s="3"/>
      <c r="KJ91" s="3"/>
      <c r="KK91" s="3"/>
      <c r="KL91" s="3"/>
      <c r="KM91" s="3"/>
      <c r="KN91" s="3"/>
      <c r="KO91" s="3"/>
      <c r="KP91" s="3"/>
      <c r="KQ91" s="3"/>
      <c r="KR91" s="3"/>
      <c r="KS91" s="3"/>
      <c r="KT91" s="3"/>
      <c r="KU91" s="3"/>
      <c r="KV91" s="3"/>
      <c r="KW91" s="3"/>
      <c r="KX91" s="3"/>
      <c r="KY91" s="3"/>
      <c r="KZ91" s="3"/>
      <c r="LA91" s="3"/>
      <c r="LB91" s="3"/>
      <c r="LC91" s="3"/>
      <c r="LD91" s="3"/>
      <c r="LE91" s="3"/>
      <c r="LF91" s="3"/>
      <c r="LG91" s="3"/>
      <c r="LH91" s="3"/>
      <c r="LI91" s="3"/>
      <c r="LJ91" s="3"/>
      <c r="LK91" s="3"/>
      <c r="LL91" s="3"/>
      <c r="LM91" s="3"/>
      <c r="LN91" s="3"/>
      <c r="LO91" s="3"/>
      <c r="LP91" s="3"/>
      <c r="LQ91" s="3"/>
      <c r="LR91" s="3"/>
      <c r="LS91" s="3"/>
      <c r="LT91" s="3">
        <v>529627.30000000005</v>
      </c>
      <c r="LU91" s="3"/>
      <c r="LV91" s="3"/>
      <c r="LW91" s="3"/>
      <c r="LX91" s="3"/>
      <c r="LY91" s="3"/>
      <c r="LZ91" s="3"/>
      <c r="MA91" s="3"/>
      <c r="MB91" s="3"/>
      <c r="MC91" s="3"/>
      <c r="MD91" s="3"/>
      <c r="ME91" s="3"/>
      <c r="MF91" s="3"/>
      <c r="MG91" s="3"/>
      <c r="MH91" s="3"/>
      <c r="MI91" s="3"/>
      <c r="MJ91" s="3"/>
      <c r="MK91" s="3"/>
      <c r="ML91" s="3"/>
      <c r="MM91" s="3"/>
      <c r="MN91" s="3"/>
      <c r="MO91" s="3"/>
      <c r="MP91" s="3"/>
      <c r="MQ91" s="3"/>
      <c r="MR91" s="3"/>
      <c r="MS91" s="3"/>
      <c r="MT91" s="3"/>
      <c r="MU91" s="3"/>
      <c r="MV91" s="3"/>
      <c r="MW91" s="3"/>
      <c r="MX91" s="3"/>
      <c r="MY91" s="3"/>
      <c r="MZ91" s="3"/>
      <c r="NA91" s="3"/>
      <c r="NB91" s="3"/>
      <c r="NC91" s="3"/>
      <c r="ND91" s="3"/>
      <c r="NE91" s="3"/>
      <c r="NF91" s="3"/>
      <c r="NG91" s="3"/>
      <c r="NH91" s="3">
        <v>186342</v>
      </c>
      <c r="NI91" s="3"/>
      <c r="NJ91" s="3"/>
      <c r="NK91" s="3"/>
      <c r="NL91" s="3"/>
      <c r="NM91" s="3"/>
      <c r="NN91" s="3">
        <v>5380814.1500000004</v>
      </c>
      <c r="NO91" s="3"/>
      <c r="NP91" s="3"/>
      <c r="NQ91" s="3"/>
      <c r="NR91" s="3"/>
      <c r="NS91" s="3"/>
      <c r="NT91" s="3"/>
      <c r="NU91" s="3"/>
      <c r="NV91" s="3"/>
      <c r="NW91" s="3"/>
      <c r="NX91" s="3"/>
      <c r="NY91" s="3"/>
      <c r="NZ91" s="3"/>
      <c r="OA91" s="3"/>
      <c r="OB91" s="3"/>
      <c r="OC91" s="3"/>
      <c r="OD91" s="3"/>
      <c r="OE91" s="3"/>
      <c r="OF91" s="3"/>
      <c r="OG91" s="3"/>
      <c r="OH91" s="3"/>
      <c r="OI91" s="3"/>
      <c r="OJ91" s="3"/>
      <c r="OK91" s="3"/>
      <c r="OL91" s="3"/>
      <c r="OM91" s="3"/>
      <c r="ON91" s="3"/>
      <c r="OO91" s="3"/>
      <c r="OP91" s="3"/>
      <c r="OQ91" s="3"/>
      <c r="OR91" s="3"/>
      <c r="OS91" s="3"/>
      <c r="OT91" s="3"/>
      <c r="OU91" s="3"/>
      <c r="OV91" s="3"/>
      <c r="OW91" s="3"/>
      <c r="OX91" s="3"/>
      <c r="OY91" s="3"/>
      <c r="OZ91" s="3"/>
      <c r="PA91" s="3"/>
      <c r="PB91" s="3"/>
      <c r="PC91" s="3"/>
      <c r="PD91" s="3"/>
      <c r="PE91" s="3"/>
      <c r="PF91" s="3"/>
      <c r="PG91" s="3"/>
      <c r="PH91" s="3"/>
      <c r="PI91" s="3"/>
      <c r="PJ91" s="3"/>
      <c r="PK91" s="3"/>
      <c r="PL91" s="3"/>
      <c r="PM91" s="3"/>
      <c r="PN91" s="3"/>
      <c r="PO91" s="3"/>
      <c r="PP91" s="3"/>
      <c r="PQ91" s="3"/>
      <c r="PR91" s="3"/>
      <c r="PS91" s="3"/>
      <c r="PT91" s="3"/>
      <c r="PU91" s="3"/>
      <c r="PV91" s="3"/>
      <c r="PW91" s="3"/>
      <c r="PX91" s="3"/>
      <c r="PY91" s="3"/>
      <c r="PZ91" s="3"/>
      <c r="QA91" s="3"/>
      <c r="QB91" s="3"/>
      <c r="QC91" s="3"/>
      <c r="QD91" s="3"/>
      <c r="QE91" s="3"/>
      <c r="QF91" s="3"/>
      <c r="QG91" s="3"/>
      <c r="QH91" s="3"/>
      <c r="QI91" s="3"/>
      <c r="QJ91" s="3"/>
      <c r="QK91" s="3"/>
      <c r="QL91" s="3"/>
      <c r="QM91" s="3"/>
      <c r="QN91" s="3"/>
      <c r="QO91" s="3"/>
      <c r="QP91" s="3"/>
      <c r="QQ91" s="3"/>
      <c r="QR91" s="3"/>
      <c r="QS91" s="3"/>
      <c r="QT91" s="3"/>
      <c r="QU91" s="3"/>
      <c r="QV91" s="3"/>
      <c r="QW91" s="3"/>
      <c r="QX91" s="3"/>
      <c r="QY91" s="3"/>
      <c r="QZ91" s="3"/>
      <c r="RA91" s="3"/>
      <c r="RB91" s="3"/>
      <c r="RC91" s="3"/>
      <c r="RD91" s="3"/>
      <c r="RE91" s="3"/>
      <c r="RF91" s="3"/>
      <c r="RG91" s="3"/>
      <c r="RH91" s="3"/>
      <c r="RI91" s="3"/>
      <c r="RJ91" s="3"/>
      <c r="RK91" s="3"/>
      <c r="RL91" s="3"/>
      <c r="RM91" s="3"/>
      <c r="RN91" s="3"/>
      <c r="RO91" s="3"/>
      <c r="RP91" s="3"/>
      <c r="RQ91" s="3"/>
      <c r="RR91" s="3"/>
      <c r="RS91" s="3"/>
      <c r="RT91" s="3"/>
      <c r="RU91" s="3"/>
      <c r="RV91" s="3"/>
      <c r="RW91" s="3"/>
      <c r="RX91" s="3"/>
      <c r="RY91" s="3"/>
      <c r="RZ91" s="3"/>
      <c r="SA91" s="3"/>
      <c r="SB91" s="3"/>
      <c r="SC91" s="3"/>
      <c r="SD91" s="3"/>
      <c r="SE91" s="3"/>
      <c r="SF91" s="3"/>
      <c r="SG91" s="3"/>
      <c r="SH91" s="3"/>
      <c r="SI91" s="3"/>
      <c r="SJ91" s="3"/>
      <c r="SK91" s="3"/>
      <c r="SL91" s="3"/>
      <c r="SM91" s="3"/>
      <c r="SN91" s="3"/>
      <c r="SO91" s="3"/>
      <c r="SP91" s="3"/>
      <c r="SQ91" s="3"/>
      <c r="SR91" s="3"/>
      <c r="SS91" s="3"/>
      <c r="ST91" s="3"/>
      <c r="SU91" s="3"/>
      <c r="SV91" s="3"/>
      <c r="SW91" s="3"/>
      <c r="SX91" s="3"/>
      <c r="SY91" s="3"/>
      <c r="SZ91" s="3"/>
      <c r="TA91" s="3"/>
      <c r="TB91" s="3"/>
      <c r="TC91" s="3"/>
      <c r="TD91" s="3"/>
      <c r="TE91" s="3"/>
      <c r="TF91" s="3"/>
      <c r="TG91" s="3"/>
      <c r="TH91" s="3"/>
      <c r="TI91" s="3"/>
      <c r="TJ91" s="3"/>
      <c r="TK91" s="3"/>
      <c r="TL91" s="3"/>
      <c r="TM91" s="3"/>
      <c r="TN91" s="3"/>
      <c r="TO91" s="3"/>
      <c r="TP91" s="3"/>
      <c r="TQ91" s="3"/>
      <c r="TR91" s="3"/>
      <c r="TS91" s="3"/>
      <c r="TT91" s="3"/>
      <c r="TU91" s="3"/>
      <c r="TV91" s="3"/>
      <c r="TW91" s="3"/>
      <c r="TX91" s="3"/>
      <c r="TY91" s="3"/>
      <c r="TZ91" s="3"/>
      <c r="UA91" s="3"/>
      <c r="UB91" s="3"/>
      <c r="UC91" s="3"/>
      <c r="UD91" s="3"/>
      <c r="UE91" s="3"/>
      <c r="UF91" s="3"/>
      <c r="UG91" s="3"/>
      <c r="UH91" s="3"/>
      <c r="UI91" s="3"/>
      <c r="UJ91" s="3"/>
      <c r="UK91" s="3"/>
      <c r="UL91" s="3"/>
      <c r="UM91" s="3"/>
      <c r="UN91" s="3"/>
      <c r="UO91" s="3"/>
      <c r="UP91" s="3"/>
      <c r="UQ91" s="3"/>
      <c r="UR91" s="3"/>
      <c r="US91" s="3"/>
      <c r="UT91" s="3">
        <v>604111.5</v>
      </c>
      <c r="UU91" s="3"/>
      <c r="UV91" s="3"/>
      <c r="UW91" s="3"/>
      <c r="UX91" s="3"/>
      <c r="UY91" s="3"/>
      <c r="UZ91" s="3"/>
      <c r="VA91" s="3"/>
      <c r="VB91" s="3"/>
      <c r="VC91" s="3"/>
      <c r="VD91" s="3"/>
      <c r="VE91" s="3"/>
      <c r="VF91" s="3"/>
      <c r="VG91" s="3"/>
      <c r="VH91" s="3"/>
      <c r="VI91" s="3"/>
      <c r="VJ91" s="3"/>
      <c r="VK91" s="3"/>
      <c r="VL91" s="3"/>
      <c r="VM91" s="3"/>
      <c r="VN91" s="3"/>
      <c r="VO91" s="3"/>
      <c r="VP91" s="3"/>
      <c r="VQ91" s="3"/>
      <c r="VR91" s="3"/>
      <c r="VS91" s="3"/>
      <c r="VT91" s="3"/>
      <c r="VU91" s="3"/>
      <c r="VV91" s="3"/>
      <c r="VW91" s="3"/>
      <c r="VX91" s="3"/>
      <c r="VY91" s="3"/>
      <c r="VZ91" s="3"/>
      <c r="WA91" s="3"/>
      <c r="WB91" s="3"/>
      <c r="WC91" s="3"/>
      <c r="WD91" s="3"/>
      <c r="WE91" s="3"/>
      <c r="WF91" s="3"/>
      <c r="WG91" s="3"/>
      <c r="WH91" s="3"/>
      <c r="WI91" s="3"/>
      <c r="WJ91" s="3"/>
      <c r="WK91" s="3"/>
      <c r="WL91" s="3"/>
      <c r="WM91" s="3"/>
      <c r="WN91" s="3"/>
      <c r="WO91" s="3"/>
      <c r="WP91" s="3"/>
      <c r="WQ91" s="3"/>
      <c r="WR91" s="3"/>
      <c r="WS91" s="3"/>
      <c r="WT91" s="3"/>
      <c r="WU91" s="3"/>
      <c r="WV91" s="3"/>
      <c r="WW91" s="3"/>
      <c r="WX91" s="3"/>
      <c r="WY91" s="3"/>
      <c r="WZ91" s="3"/>
      <c r="XA91" s="3"/>
      <c r="XB91" s="3"/>
      <c r="XC91" s="3"/>
      <c r="XD91" s="3"/>
      <c r="XE91" s="3"/>
      <c r="XF91" s="3"/>
      <c r="XG91" s="3"/>
      <c r="XH91" s="3"/>
      <c r="XI91" s="3"/>
      <c r="XJ91" s="3"/>
      <c r="XK91" s="3"/>
      <c r="XL91" s="3"/>
      <c r="XM91" s="3"/>
      <c r="XN91" s="3"/>
      <c r="XO91" s="3"/>
      <c r="XP91" s="3"/>
      <c r="XQ91" s="3"/>
      <c r="XR91" s="3"/>
      <c r="XS91" s="3"/>
      <c r="XT91" s="3"/>
      <c r="XU91" s="3"/>
      <c r="XV91" s="3"/>
      <c r="XW91" s="3"/>
      <c r="XX91" s="3"/>
      <c r="XY91" s="3"/>
      <c r="XZ91" s="3"/>
      <c r="YA91" s="3"/>
      <c r="YB91" s="3"/>
      <c r="YC91" s="3"/>
      <c r="YD91" s="3"/>
      <c r="YE91" s="3"/>
      <c r="YF91" s="3"/>
      <c r="YG91" s="3"/>
      <c r="YH91" s="3"/>
      <c r="YI91" s="3"/>
      <c r="YJ91" s="3"/>
      <c r="YK91" s="3"/>
      <c r="YL91" s="3"/>
      <c r="YM91" s="3"/>
      <c r="YN91" s="3"/>
      <c r="YO91" s="3"/>
      <c r="YP91" s="3"/>
      <c r="YQ91" s="3"/>
      <c r="YR91" s="3"/>
      <c r="YS91" s="3"/>
      <c r="YT91" s="3"/>
      <c r="YU91" s="3"/>
      <c r="YV91" s="3"/>
      <c r="YW91" s="3"/>
      <c r="YX91" s="3"/>
      <c r="YY91" s="3"/>
      <c r="YZ91" s="3"/>
      <c r="ZA91" s="3"/>
      <c r="ZB91" s="3"/>
      <c r="ZC91" s="3"/>
      <c r="ZD91" s="3"/>
      <c r="ZE91" s="3"/>
      <c r="ZF91" s="3"/>
      <c r="ZG91" s="3"/>
      <c r="ZH91" s="3"/>
      <c r="ZI91" s="3"/>
      <c r="ZJ91" s="3"/>
      <c r="ZK91" s="3"/>
      <c r="ZL91" s="3"/>
      <c r="ZM91" s="3"/>
      <c r="ZN91" s="3"/>
      <c r="ZO91" s="3"/>
      <c r="ZP91" s="3"/>
      <c r="ZQ91" s="3"/>
      <c r="ZR91" s="3"/>
      <c r="ZS91" s="3"/>
      <c r="ZT91" s="3"/>
      <c r="ZU91" s="3"/>
      <c r="ZV91" s="3"/>
      <c r="ZW91" s="3"/>
      <c r="ZX91" s="3"/>
      <c r="ZY91" s="3">
        <v>2494000</v>
      </c>
      <c r="ZZ91" s="3"/>
      <c r="AAA91" s="3"/>
      <c r="AAB91" s="3"/>
      <c r="AAC91" s="3"/>
      <c r="AAD91" s="3"/>
      <c r="AAE91" s="3"/>
      <c r="AAF91" s="3"/>
      <c r="AAG91" s="3"/>
      <c r="AAH91" s="3"/>
      <c r="AAI91" s="3"/>
      <c r="AAJ91" s="3"/>
      <c r="AAK91" s="3"/>
      <c r="AAL91" s="3"/>
      <c r="AAM91" s="3"/>
      <c r="AAN91" s="3"/>
      <c r="AAO91" s="3"/>
      <c r="AAP91" s="3"/>
      <c r="AAQ91" s="3"/>
      <c r="AAR91" s="3"/>
      <c r="AAS91" s="3"/>
      <c r="AAT91" s="3"/>
      <c r="AAU91" s="3"/>
      <c r="AAV91" s="3"/>
      <c r="AAW91" s="3"/>
      <c r="AAX91" s="3"/>
      <c r="AAY91" s="3"/>
      <c r="AAZ91" s="3"/>
      <c r="ABA91" s="3"/>
      <c r="ABB91" s="3"/>
      <c r="ABC91" s="3"/>
      <c r="ABD91" s="3"/>
      <c r="ABE91" s="3"/>
      <c r="ABF91" s="3">
        <v>693000</v>
      </c>
      <c r="ABG91" s="3"/>
      <c r="ABH91" s="3"/>
      <c r="ABI91" s="3"/>
      <c r="ABJ91" s="3"/>
      <c r="ABK91" s="3"/>
      <c r="ABL91" s="3"/>
      <c r="ABM91" s="3"/>
      <c r="ABN91" s="3"/>
      <c r="ABO91" s="3">
        <v>114000</v>
      </c>
      <c r="ABP91" s="3"/>
      <c r="ABQ91" s="3"/>
      <c r="ABR91" s="3"/>
      <c r="ABS91" s="3"/>
      <c r="ABT91" s="3"/>
      <c r="ABU91" s="3"/>
      <c r="ABV91" s="3"/>
      <c r="ABW91" s="3"/>
      <c r="ABX91" s="3"/>
      <c r="ABY91" s="3"/>
      <c r="ABZ91" s="3"/>
      <c r="ACA91" s="3"/>
      <c r="ACB91" s="3"/>
      <c r="ACC91" s="3"/>
      <c r="ACD91" s="3"/>
      <c r="ACE91" s="3"/>
      <c r="ACF91" s="3"/>
      <c r="ACG91" s="3"/>
      <c r="ACH91" s="3"/>
      <c r="ACI91" s="3"/>
      <c r="ACJ91" s="3"/>
      <c r="ACK91" s="3"/>
      <c r="ACL91" s="3"/>
      <c r="ACM91" s="3"/>
      <c r="ACN91" s="3"/>
      <c r="ACO91" s="3"/>
      <c r="ACP91" s="3"/>
      <c r="ACQ91" s="3"/>
      <c r="ACR91" s="3"/>
      <c r="ACS91" s="3"/>
      <c r="ACT91" s="3"/>
      <c r="ACU91" s="3"/>
      <c r="ACV91" s="3"/>
      <c r="ACW91" s="3"/>
      <c r="ACX91" s="3"/>
      <c r="ACY91" s="3"/>
      <c r="ACZ91" s="3"/>
      <c r="ADA91" s="3"/>
      <c r="ADB91" s="3"/>
      <c r="ADC91" s="3"/>
      <c r="ADD91" s="3"/>
      <c r="ADE91" s="3"/>
      <c r="ADF91" s="3"/>
      <c r="ADG91" s="3"/>
      <c r="ADH91" s="3"/>
      <c r="ADI91" s="3"/>
      <c r="ADJ91" s="3"/>
      <c r="ADK91" s="3"/>
      <c r="ADL91" s="3"/>
      <c r="ADM91" s="3"/>
      <c r="ADN91" s="3"/>
      <c r="ADO91" s="3"/>
      <c r="ADP91" s="3"/>
      <c r="ADQ91" s="3"/>
      <c r="ADR91" s="3"/>
      <c r="ADS91" s="3"/>
      <c r="ADT91" s="3"/>
      <c r="ADU91" s="3"/>
      <c r="ADV91" s="3"/>
      <c r="ADW91" s="3"/>
      <c r="ADX91" s="3"/>
      <c r="ADY91" s="3"/>
      <c r="ADZ91" s="3"/>
      <c r="AEA91" s="3"/>
      <c r="AEB91" s="3"/>
      <c r="AEC91" s="3"/>
      <c r="AED91" s="3"/>
      <c r="AEE91" s="3"/>
      <c r="AEF91" s="3"/>
      <c r="AEG91" s="3"/>
      <c r="AEH91" s="3"/>
      <c r="AEI91" s="3"/>
      <c r="AEJ91" s="3"/>
      <c r="AEK91" s="3"/>
      <c r="AEL91" s="3"/>
      <c r="AEM91" s="3"/>
      <c r="AEN91" s="3"/>
      <c r="AEO91" s="3"/>
      <c r="AEP91" s="3"/>
      <c r="AEQ91" s="3">
        <v>3444112.55</v>
      </c>
      <c r="AER91" s="3"/>
      <c r="AES91" s="3"/>
      <c r="AET91" s="3"/>
      <c r="AEU91" s="3"/>
      <c r="AEV91" s="3"/>
      <c r="AEW91" s="3"/>
      <c r="AEX91" s="3"/>
      <c r="AEY91" s="3"/>
      <c r="AEZ91" s="3"/>
      <c r="AFA91" s="3"/>
      <c r="AFB91" s="3"/>
      <c r="AFC91" s="3">
        <v>35000</v>
      </c>
      <c r="AFD91" s="3"/>
      <c r="AFE91" s="3"/>
      <c r="AFF91" s="3"/>
      <c r="AFG91" s="3"/>
      <c r="AFH91" s="3"/>
      <c r="AFI91" s="3"/>
      <c r="AFJ91" s="3"/>
      <c r="AFK91" s="3"/>
      <c r="AFL91" s="3"/>
      <c r="AFM91" s="3"/>
      <c r="AFN91" s="3"/>
      <c r="AFO91" s="3"/>
      <c r="AFP91" s="3"/>
      <c r="AFQ91" s="3"/>
      <c r="AFR91" s="3"/>
      <c r="AFS91" s="3"/>
      <c r="AFT91" s="3"/>
      <c r="AFU91" s="3"/>
    </row>
    <row r="92" spans="1:853" x14ac:dyDescent="0.2">
      <c r="A92" s="7"/>
      <c r="B92" s="8" t="s">
        <v>532</v>
      </c>
      <c r="C92" s="2" t="s">
        <v>533</v>
      </c>
      <c r="D92" s="11"/>
      <c r="E92" s="11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>
        <v>883907.69</v>
      </c>
      <c r="T92" s="3"/>
      <c r="U92" s="3"/>
      <c r="V92" s="3"/>
      <c r="W92" s="3"/>
      <c r="X92" s="3">
        <v>173030</v>
      </c>
      <c r="Y92" s="3"/>
      <c r="Z92" s="3"/>
      <c r="AA92" s="3"/>
      <c r="AB92" s="3"/>
      <c r="AC92" s="3"/>
      <c r="AD92" s="3">
        <v>858424.46</v>
      </c>
      <c r="AE92" s="3"/>
      <c r="AF92" s="3"/>
      <c r="AG92" s="3"/>
      <c r="AH92" s="3"/>
      <c r="AI92" s="3"/>
      <c r="AJ92" s="3">
        <v>1999338</v>
      </c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>
        <v>16166.38</v>
      </c>
      <c r="BC92" s="3">
        <v>435475.63</v>
      </c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>
        <v>0</v>
      </c>
      <c r="EO92" s="3"/>
      <c r="EP92" s="3"/>
      <c r="EQ92" s="3"/>
      <c r="ER92" s="3">
        <v>0</v>
      </c>
      <c r="ES92" s="3">
        <v>0</v>
      </c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>
        <v>128000</v>
      </c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>
        <v>9300</v>
      </c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  <c r="JR92" s="3"/>
      <c r="JS92" s="3"/>
      <c r="JT92" s="3"/>
      <c r="JU92" s="3"/>
      <c r="JV92" s="3"/>
      <c r="JW92" s="3"/>
      <c r="JX92" s="3"/>
      <c r="JY92" s="3"/>
      <c r="JZ92" s="3"/>
      <c r="KA92" s="3"/>
      <c r="KB92" s="3"/>
      <c r="KC92" s="3"/>
      <c r="KD92" s="3"/>
      <c r="KE92" s="3"/>
      <c r="KF92" s="3"/>
      <c r="KG92" s="3"/>
      <c r="KH92" s="3"/>
      <c r="KI92" s="3"/>
      <c r="KJ92" s="3"/>
      <c r="KK92" s="3">
        <v>866</v>
      </c>
      <c r="KL92" s="3"/>
      <c r="KM92" s="3"/>
      <c r="KN92" s="3"/>
      <c r="KO92" s="3"/>
      <c r="KP92" s="3"/>
      <c r="KQ92" s="3"/>
      <c r="KR92" s="3"/>
      <c r="KS92" s="3"/>
      <c r="KT92" s="3"/>
      <c r="KU92" s="3"/>
      <c r="KV92" s="3"/>
      <c r="KW92" s="3"/>
      <c r="KX92" s="3"/>
      <c r="KY92" s="3">
        <v>2029</v>
      </c>
      <c r="KZ92" s="3">
        <v>529095.6</v>
      </c>
      <c r="LA92" s="3"/>
      <c r="LB92" s="3"/>
      <c r="LC92" s="3"/>
      <c r="LD92" s="3"/>
      <c r="LE92" s="3"/>
      <c r="LF92" s="3"/>
      <c r="LG92" s="3"/>
      <c r="LH92" s="3"/>
      <c r="LI92" s="3"/>
      <c r="LJ92" s="3"/>
      <c r="LK92" s="3">
        <v>18090</v>
      </c>
      <c r="LL92" s="3"/>
      <c r="LM92" s="3"/>
      <c r="LN92" s="3"/>
      <c r="LO92" s="3"/>
      <c r="LP92" s="3"/>
      <c r="LQ92" s="3"/>
      <c r="LR92" s="3"/>
      <c r="LS92" s="3"/>
      <c r="LT92" s="3"/>
      <c r="LU92" s="3"/>
      <c r="LV92" s="3"/>
      <c r="LW92" s="3"/>
      <c r="LX92" s="3"/>
      <c r="LY92" s="3"/>
      <c r="LZ92" s="3"/>
      <c r="MA92" s="3"/>
      <c r="MB92" s="3"/>
      <c r="MC92" s="3"/>
      <c r="MD92" s="3"/>
      <c r="ME92" s="3"/>
      <c r="MF92" s="3"/>
      <c r="MG92" s="3"/>
      <c r="MH92" s="3"/>
      <c r="MI92" s="3"/>
      <c r="MJ92" s="3"/>
      <c r="MK92" s="3"/>
      <c r="ML92" s="3"/>
      <c r="MM92" s="3"/>
      <c r="MN92" s="3"/>
      <c r="MO92" s="3">
        <v>6899</v>
      </c>
      <c r="MP92" s="3"/>
      <c r="MQ92" s="3"/>
      <c r="MR92" s="3"/>
      <c r="MS92" s="3"/>
      <c r="MT92" s="3"/>
      <c r="MU92" s="3"/>
      <c r="MV92" s="3"/>
      <c r="MW92" s="3"/>
      <c r="MX92" s="3"/>
      <c r="MY92" s="3">
        <v>5821.75</v>
      </c>
      <c r="MZ92" s="3"/>
      <c r="NA92" s="3"/>
      <c r="NB92" s="3"/>
      <c r="NC92" s="3"/>
      <c r="ND92" s="3"/>
      <c r="NE92" s="3"/>
      <c r="NF92" s="3"/>
      <c r="NG92" s="3"/>
      <c r="NH92" s="3"/>
      <c r="NI92" s="3"/>
      <c r="NJ92" s="3"/>
      <c r="NK92" s="3"/>
      <c r="NL92" s="3"/>
      <c r="NM92" s="3"/>
      <c r="NN92" s="3"/>
      <c r="NO92" s="3"/>
      <c r="NP92" s="3"/>
      <c r="NQ92" s="3">
        <v>4179066</v>
      </c>
      <c r="NR92" s="3"/>
      <c r="NS92" s="3"/>
      <c r="NT92" s="3"/>
      <c r="NU92" s="3"/>
      <c r="NV92" s="3"/>
      <c r="NW92" s="3">
        <v>4870</v>
      </c>
      <c r="NX92" s="3"/>
      <c r="NY92" s="3"/>
      <c r="NZ92" s="3"/>
      <c r="OA92" s="3">
        <v>3205881</v>
      </c>
      <c r="OB92" s="3"/>
      <c r="OC92" s="3"/>
      <c r="OD92" s="3"/>
      <c r="OE92" s="3"/>
      <c r="OF92" s="3"/>
      <c r="OG92" s="3"/>
      <c r="OH92" s="3"/>
      <c r="OI92" s="3"/>
      <c r="OJ92" s="3"/>
      <c r="OK92" s="3"/>
      <c r="OL92" s="3"/>
      <c r="OM92" s="3"/>
      <c r="ON92" s="3"/>
      <c r="OO92" s="3"/>
      <c r="OP92" s="3"/>
      <c r="OQ92" s="3"/>
      <c r="OR92" s="3"/>
      <c r="OS92" s="3"/>
      <c r="OT92" s="3"/>
      <c r="OU92" s="3"/>
      <c r="OV92" s="3"/>
      <c r="OW92" s="3"/>
      <c r="OX92" s="3"/>
      <c r="OY92" s="3"/>
      <c r="OZ92" s="3"/>
      <c r="PA92" s="3"/>
      <c r="PB92" s="3">
        <v>85500</v>
      </c>
      <c r="PC92" s="3"/>
      <c r="PD92" s="3"/>
      <c r="PE92" s="3"/>
      <c r="PF92" s="3"/>
      <c r="PG92" s="3"/>
      <c r="PH92" s="3"/>
      <c r="PI92" s="3"/>
      <c r="PJ92" s="3"/>
      <c r="PK92" s="3"/>
      <c r="PL92" s="3"/>
      <c r="PM92" s="3"/>
      <c r="PN92" s="3"/>
      <c r="PO92" s="3"/>
      <c r="PP92" s="3"/>
      <c r="PQ92" s="3"/>
      <c r="PR92" s="3"/>
      <c r="PS92" s="3"/>
      <c r="PT92" s="3"/>
      <c r="PU92" s="3"/>
      <c r="PV92" s="3"/>
      <c r="PW92" s="3"/>
      <c r="PX92" s="3"/>
      <c r="PY92" s="3">
        <v>126500</v>
      </c>
      <c r="PZ92" s="3"/>
      <c r="QA92" s="3"/>
      <c r="QB92" s="3"/>
      <c r="QC92" s="3"/>
      <c r="QD92" s="3"/>
      <c r="QE92" s="3"/>
      <c r="QF92" s="3"/>
      <c r="QG92" s="3"/>
      <c r="QH92" s="3"/>
      <c r="QI92" s="3"/>
      <c r="QJ92" s="3"/>
      <c r="QK92" s="3"/>
      <c r="QL92" s="3"/>
      <c r="QM92" s="3"/>
      <c r="QN92" s="3"/>
      <c r="QO92" s="3"/>
      <c r="QP92" s="3"/>
      <c r="QQ92" s="3"/>
      <c r="QR92" s="3"/>
      <c r="QS92" s="3"/>
      <c r="QT92" s="3"/>
      <c r="QU92" s="3"/>
      <c r="QV92" s="3"/>
      <c r="QW92" s="3"/>
      <c r="QX92" s="3"/>
      <c r="QY92" s="3"/>
      <c r="QZ92" s="3"/>
      <c r="RA92" s="3"/>
      <c r="RB92" s="3">
        <v>24000</v>
      </c>
      <c r="RC92" s="3"/>
      <c r="RD92" s="3"/>
      <c r="RE92" s="3"/>
      <c r="RF92" s="3"/>
      <c r="RG92" s="3"/>
      <c r="RH92" s="3"/>
      <c r="RI92" s="3"/>
      <c r="RJ92" s="3"/>
      <c r="RK92" s="3"/>
      <c r="RL92" s="3">
        <v>118992</v>
      </c>
      <c r="RM92" s="3"/>
      <c r="RN92" s="3">
        <v>137500</v>
      </c>
      <c r="RO92" s="3">
        <v>43605</v>
      </c>
      <c r="RP92" s="3"/>
      <c r="RQ92" s="3"/>
      <c r="RR92" s="3"/>
      <c r="RS92" s="3">
        <v>100000</v>
      </c>
      <c r="RT92" s="3"/>
      <c r="RU92" s="3"/>
      <c r="RV92" s="3"/>
      <c r="RW92" s="3"/>
      <c r="RX92" s="3"/>
      <c r="RY92" s="3"/>
      <c r="RZ92" s="3"/>
      <c r="SA92" s="3"/>
      <c r="SB92" s="3"/>
      <c r="SC92" s="3"/>
      <c r="SD92" s="3"/>
      <c r="SE92" s="3"/>
      <c r="SF92" s="3"/>
      <c r="SG92" s="3"/>
      <c r="SH92" s="3"/>
      <c r="SI92" s="3"/>
      <c r="SJ92" s="3"/>
      <c r="SK92" s="3"/>
      <c r="SL92" s="3"/>
      <c r="SM92" s="3"/>
      <c r="SN92" s="3"/>
      <c r="SO92" s="3"/>
      <c r="SP92" s="3"/>
      <c r="SQ92" s="3"/>
      <c r="SR92" s="3"/>
      <c r="SS92" s="3"/>
      <c r="ST92" s="3"/>
      <c r="SU92" s="3"/>
      <c r="SV92" s="3"/>
      <c r="SW92" s="3">
        <v>420068.27</v>
      </c>
      <c r="SX92" s="3"/>
      <c r="SY92" s="3"/>
      <c r="SZ92" s="3">
        <v>0</v>
      </c>
      <c r="TA92" s="3"/>
      <c r="TB92" s="3"/>
      <c r="TC92" s="3"/>
      <c r="TD92" s="3"/>
      <c r="TE92" s="3"/>
      <c r="TF92" s="3"/>
      <c r="TG92" s="3"/>
      <c r="TH92" s="3"/>
      <c r="TI92" s="3"/>
      <c r="TJ92" s="3"/>
      <c r="TK92" s="3"/>
      <c r="TL92" s="3"/>
      <c r="TM92" s="3"/>
      <c r="TN92" s="3"/>
      <c r="TO92" s="3"/>
      <c r="TP92" s="3">
        <v>1552575.14</v>
      </c>
      <c r="TQ92" s="3"/>
      <c r="TR92" s="3"/>
      <c r="TS92" s="3"/>
      <c r="TT92" s="3"/>
      <c r="TU92" s="3"/>
      <c r="TV92" s="3"/>
      <c r="TW92" s="3"/>
      <c r="TX92" s="3"/>
      <c r="TY92" s="3"/>
      <c r="TZ92" s="3"/>
      <c r="UA92" s="3"/>
      <c r="UB92" s="3"/>
      <c r="UC92" s="3"/>
      <c r="UD92" s="3"/>
      <c r="UE92" s="3">
        <v>11221786.810000001</v>
      </c>
      <c r="UF92" s="3"/>
      <c r="UG92" s="3"/>
      <c r="UH92" s="3"/>
      <c r="UI92" s="3"/>
      <c r="UJ92" s="3"/>
      <c r="UK92" s="3">
        <v>544390</v>
      </c>
      <c r="UL92" s="3"/>
      <c r="UM92" s="3">
        <v>150000</v>
      </c>
      <c r="UN92" s="3"/>
      <c r="UO92" s="3"/>
      <c r="UP92" s="3"/>
      <c r="UQ92" s="3"/>
      <c r="UR92" s="3"/>
      <c r="US92" s="3"/>
      <c r="UT92" s="3">
        <v>98520</v>
      </c>
      <c r="UU92" s="3"/>
      <c r="UV92" s="3"/>
      <c r="UW92" s="3"/>
      <c r="UX92" s="3"/>
      <c r="UY92" s="3"/>
      <c r="UZ92" s="3"/>
      <c r="VA92" s="3"/>
      <c r="VB92" s="3"/>
      <c r="VC92" s="3"/>
      <c r="VD92" s="3"/>
      <c r="VE92" s="3"/>
      <c r="VF92" s="3"/>
      <c r="VG92" s="3"/>
      <c r="VH92" s="3"/>
      <c r="VI92" s="3"/>
      <c r="VJ92" s="3"/>
      <c r="VK92" s="3"/>
      <c r="VL92" s="3"/>
      <c r="VM92" s="3"/>
      <c r="VN92" s="3"/>
      <c r="VO92" s="3"/>
      <c r="VP92" s="3"/>
      <c r="VQ92" s="3"/>
      <c r="VR92" s="3"/>
      <c r="VS92" s="3"/>
      <c r="VT92" s="3"/>
      <c r="VU92" s="3"/>
      <c r="VV92" s="3"/>
      <c r="VW92" s="3"/>
      <c r="VX92" s="3"/>
      <c r="VY92" s="3"/>
      <c r="VZ92" s="3"/>
      <c r="WA92" s="3"/>
      <c r="WB92" s="3"/>
      <c r="WC92" s="3"/>
      <c r="WD92" s="3"/>
      <c r="WE92" s="3"/>
      <c r="WF92" s="3"/>
      <c r="WG92" s="3"/>
      <c r="WH92" s="3"/>
      <c r="WI92" s="3"/>
      <c r="WJ92" s="3"/>
      <c r="WK92" s="3"/>
      <c r="WL92" s="3"/>
      <c r="WM92" s="3"/>
      <c r="WN92" s="3"/>
      <c r="WO92" s="3"/>
      <c r="WP92" s="3"/>
      <c r="WQ92" s="3"/>
      <c r="WR92" s="3"/>
      <c r="WS92" s="3"/>
      <c r="WT92" s="3"/>
      <c r="WU92" s="3"/>
      <c r="WV92" s="3"/>
      <c r="WW92" s="3"/>
      <c r="WX92" s="3"/>
      <c r="WY92" s="3"/>
      <c r="WZ92" s="3"/>
      <c r="XA92" s="3"/>
      <c r="XB92" s="3"/>
      <c r="XC92" s="3"/>
      <c r="XD92" s="3"/>
      <c r="XE92" s="3"/>
      <c r="XF92" s="3"/>
      <c r="XG92" s="3"/>
      <c r="XH92" s="3"/>
      <c r="XI92" s="3"/>
      <c r="XJ92" s="3"/>
      <c r="XK92" s="3"/>
      <c r="XL92" s="3"/>
      <c r="XM92" s="3"/>
      <c r="XN92" s="3"/>
      <c r="XO92" s="3"/>
      <c r="XP92" s="3"/>
      <c r="XQ92" s="3"/>
      <c r="XR92" s="3"/>
      <c r="XS92" s="3"/>
      <c r="XT92" s="3"/>
      <c r="XU92" s="3"/>
      <c r="XV92" s="3"/>
      <c r="XW92" s="3"/>
      <c r="XX92" s="3"/>
      <c r="XY92" s="3"/>
      <c r="XZ92" s="3"/>
      <c r="YA92" s="3"/>
      <c r="YB92" s="3"/>
      <c r="YC92" s="3"/>
      <c r="YD92" s="3"/>
      <c r="YE92" s="3"/>
      <c r="YF92" s="3"/>
      <c r="YG92" s="3"/>
      <c r="YH92" s="3">
        <v>11090.8</v>
      </c>
      <c r="YI92" s="3"/>
      <c r="YJ92" s="3"/>
      <c r="YK92" s="3"/>
      <c r="YL92" s="3"/>
      <c r="YM92" s="3"/>
      <c r="YN92" s="3"/>
      <c r="YO92" s="3"/>
      <c r="YP92" s="3"/>
      <c r="YQ92" s="3"/>
      <c r="YR92" s="3"/>
      <c r="YS92" s="3"/>
      <c r="YT92" s="3"/>
      <c r="YU92" s="3"/>
      <c r="YV92" s="3"/>
      <c r="YW92" s="3"/>
      <c r="YX92" s="3"/>
      <c r="YY92" s="3"/>
      <c r="YZ92" s="3"/>
      <c r="ZA92" s="3"/>
      <c r="ZB92" s="3"/>
      <c r="ZC92" s="3"/>
      <c r="ZD92" s="3"/>
      <c r="ZE92" s="3"/>
      <c r="ZF92" s="3"/>
      <c r="ZG92" s="3"/>
      <c r="ZH92" s="3"/>
      <c r="ZI92" s="3"/>
      <c r="ZJ92" s="3"/>
      <c r="ZK92" s="3"/>
      <c r="ZL92" s="3"/>
      <c r="ZM92" s="3"/>
      <c r="ZN92" s="3"/>
      <c r="ZO92" s="3"/>
      <c r="ZP92" s="3"/>
      <c r="ZQ92" s="3"/>
      <c r="ZR92" s="3"/>
      <c r="ZS92" s="3"/>
      <c r="ZT92" s="3"/>
      <c r="ZU92" s="3"/>
      <c r="ZV92" s="3"/>
      <c r="ZW92" s="3"/>
      <c r="ZX92" s="3"/>
      <c r="ZY92" s="3"/>
      <c r="ZZ92" s="3"/>
      <c r="AAA92" s="3"/>
      <c r="AAB92" s="3"/>
      <c r="AAC92" s="3"/>
      <c r="AAD92" s="3"/>
      <c r="AAE92" s="3"/>
      <c r="AAF92" s="3"/>
      <c r="AAG92" s="3"/>
      <c r="AAH92" s="3"/>
      <c r="AAI92" s="3"/>
      <c r="AAJ92" s="3"/>
      <c r="AAK92" s="3"/>
      <c r="AAL92" s="3"/>
      <c r="AAM92" s="3"/>
      <c r="AAN92" s="3"/>
      <c r="AAO92" s="3"/>
      <c r="AAP92" s="3"/>
      <c r="AAQ92" s="3"/>
      <c r="AAR92" s="3"/>
      <c r="AAS92" s="3"/>
      <c r="AAT92" s="3"/>
      <c r="AAU92" s="3"/>
      <c r="AAV92" s="3"/>
      <c r="AAW92" s="3"/>
      <c r="AAX92" s="3"/>
      <c r="AAY92" s="3"/>
      <c r="AAZ92" s="3"/>
      <c r="ABA92" s="3"/>
      <c r="ABB92" s="3"/>
      <c r="ABC92" s="3"/>
      <c r="ABD92" s="3"/>
      <c r="ABE92" s="3"/>
      <c r="ABF92" s="3"/>
      <c r="ABG92" s="3"/>
      <c r="ABH92" s="3"/>
      <c r="ABI92" s="3"/>
      <c r="ABJ92" s="3"/>
      <c r="ABK92" s="3"/>
      <c r="ABL92" s="3"/>
      <c r="ABM92" s="3"/>
      <c r="ABN92" s="3"/>
      <c r="ABO92" s="3"/>
      <c r="ABP92" s="3"/>
      <c r="ABQ92" s="3"/>
      <c r="ABR92" s="3"/>
      <c r="ABS92" s="3"/>
      <c r="ABT92" s="3"/>
      <c r="ABU92" s="3"/>
      <c r="ABV92" s="3"/>
      <c r="ABW92" s="3"/>
      <c r="ABX92" s="3"/>
      <c r="ABY92" s="3"/>
      <c r="ABZ92" s="3"/>
      <c r="ACA92" s="3"/>
      <c r="ACB92" s="3"/>
      <c r="ACC92" s="3"/>
      <c r="ACD92" s="3"/>
      <c r="ACE92" s="3"/>
      <c r="ACF92" s="3"/>
      <c r="ACG92" s="3"/>
      <c r="ACH92" s="3"/>
      <c r="ACI92" s="3"/>
      <c r="ACJ92" s="3"/>
      <c r="ACK92" s="3"/>
      <c r="ACL92" s="3"/>
      <c r="ACM92" s="3"/>
      <c r="ACN92" s="3">
        <v>1976</v>
      </c>
      <c r="ACO92" s="3"/>
      <c r="ACP92" s="3"/>
      <c r="ACQ92" s="3"/>
      <c r="ACR92" s="3"/>
      <c r="ACS92" s="3"/>
      <c r="ACT92" s="3"/>
      <c r="ACU92" s="3"/>
      <c r="ACV92" s="3"/>
      <c r="ACW92" s="3"/>
      <c r="ACX92" s="3"/>
      <c r="ACY92" s="3"/>
      <c r="ACZ92" s="3"/>
      <c r="ADA92" s="3"/>
      <c r="ADB92" s="3"/>
      <c r="ADC92" s="3"/>
      <c r="ADD92" s="3">
        <v>8762.6</v>
      </c>
      <c r="ADE92" s="3"/>
      <c r="ADF92" s="3"/>
      <c r="ADG92" s="3"/>
      <c r="ADH92" s="3"/>
      <c r="ADI92" s="3"/>
      <c r="ADJ92" s="3"/>
      <c r="ADK92" s="3"/>
      <c r="ADL92" s="3"/>
      <c r="ADM92" s="3"/>
      <c r="ADN92" s="3"/>
      <c r="ADO92" s="3"/>
      <c r="ADP92" s="3"/>
      <c r="ADQ92" s="3"/>
      <c r="ADR92" s="3"/>
      <c r="ADS92" s="3"/>
      <c r="ADT92" s="3">
        <v>971626.56</v>
      </c>
      <c r="ADU92" s="3"/>
      <c r="ADV92" s="3"/>
      <c r="ADW92" s="3">
        <v>36000</v>
      </c>
      <c r="ADX92" s="3"/>
      <c r="ADY92" s="3"/>
      <c r="ADZ92" s="3"/>
      <c r="AEA92" s="3"/>
      <c r="AEB92" s="3"/>
      <c r="AEC92" s="3"/>
      <c r="AED92" s="3"/>
      <c r="AEE92" s="3"/>
      <c r="AEF92" s="3"/>
      <c r="AEG92" s="3"/>
      <c r="AEH92" s="3"/>
      <c r="AEI92" s="3"/>
      <c r="AEJ92" s="3"/>
      <c r="AEK92" s="3"/>
      <c r="AEL92" s="3"/>
      <c r="AEM92" s="3"/>
      <c r="AEN92" s="3"/>
      <c r="AEO92" s="3"/>
      <c r="AEP92" s="3"/>
      <c r="AEQ92" s="3"/>
      <c r="AER92" s="3"/>
      <c r="AES92" s="3"/>
      <c r="AET92" s="3"/>
      <c r="AEU92" s="3"/>
      <c r="AEV92" s="3"/>
      <c r="AEW92" s="3"/>
      <c r="AEX92" s="3"/>
      <c r="AEY92" s="3"/>
      <c r="AEZ92" s="3"/>
      <c r="AFA92" s="3"/>
      <c r="AFB92" s="3"/>
      <c r="AFC92" s="3"/>
      <c r="AFD92" s="3"/>
      <c r="AFE92" s="3"/>
      <c r="AFF92" s="3"/>
      <c r="AFG92" s="3"/>
      <c r="AFH92" s="3"/>
      <c r="AFI92" s="3"/>
      <c r="AFJ92" s="3"/>
      <c r="AFK92" s="3"/>
      <c r="AFL92" s="3"/>
      <c r="AFM92" s="3"/>
      <c r="AFN92" s="3"/>
      <c r="AFO92" s="3"/>
      <c r="AFP92" s="3"/>
      <c r="AFQ92" s="3"/>
      <c r="AFR92" s="3">
        <v>1002674.77</v>
      </c>
      <c r="AFS92" s="3"/>
      <c r="AFT92" s="3"/>
      <c r="AFU92" s="3"/>
    </row>
    <row r="93" spans="1:853" x14ac:dyDescent="0.2">
      <c r="A93" s="7"/>
      <c r="B93" s="8" t="s">
        <v>534</v>
      </c>
      <c r="C93" s="2" t="s">
        <v>535</v>
      </c>
      <c r="D93" s="11"/>
      <c r="E93" s="11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>
        <v>993465</v>
      </c>
      <c r="JG93" s="3"/>
      <c r="JH93" s="3"/>
      <c r="JI93" s="3"/>
      <c r="JJ93" s="3"/>
      <c r="JK93" s="3"/>
      <c r="JL93" s="3">
        <v>0</v>
      </c>
      <c r="JM93" s="3"/>
      <c r="JN93" s="3"/>
      <c r="JO93" s="3"/>
      <c r="JP93" s="3"/>
      <c r="JQ93" s="3"/>
      <c r="JR93" s="3"/>
      <c r="JS93" s="3"/>
      <c r="JT93" s="3"/>
      <c r="JU93" s="3"/>
      <c r="JV93" s="3"/>
      <c r="JW93" s="3"/>
      <c r="JX93" s="3"/>
      <c r="JY93" s="3"/>
      <c r="JZ93" s="3">
        <v>152090</v>
      </c>
      <c r="KA93" s="3"/>
      <c r="KB93" s="3"/>
      <c r="KC93" s="3"/>
      <c r="KD93" s="3"/>
      <c r="KE93" s="3"/>
      <c r="KF93" s="3"/>
      <c r="KG93" s="3"/>
      <c r="KH93" s="3"/>
      <c r="KI93" s="3"/>
      <c r="KJ93" s="3"/>
      <c r="KK93" s="3"/>
      <c r="KL93" s="3"/>
      <c r="KM93" s="3"/>
      <c r="KN93" s="3"/>
      <c r="KO93" s="3"/>
      <c r="KP93" s="3"/>
      <c r="KQ93" s="3"/>
      <c r="KR93" s="3"/>
      <c r="KS93" s="3"/>
      <c r="KT93" s="3"/>
      <c r="KU93" s="3"/>
      <c r="KV93" s="3"/>
      <c r="KW93" s="3"/>
      <c r="KX93" s="3"/>
      <c r="KY93" s="3"/>
      <c r="KZ93" s="3"/>
      <c r="LA93" s="3"/>
      <c r="LB93" s="3"/>
      <c r="LC93" s="3"/>
      <c r="LD93" s="3"/>
      <c r="LE93" s="3"/>
      <c r="LF93" s="3"/>
      <c r="LG93" s="3"/>
      <c r="LH93" s="3"/>
      <c r="LI93" s="3"/>
      <c r="LJ93" s="3"/>
      <c r="LK93" s="3"/>
      <c r="LL93" s="3"/>
      <c r="LM93" s="3"/>
      <c r="LN93" s="3"/>
      <c r="LO93" s="3"/>
      <c r="LP93" s="3"/>
      <c r="LQ93" s="3"/>
      <c r="LR93" s="3"/>
      <c r="LS93" s="3"/>
      <c r="LT93" s="3"/>
      <c r="LU93" s="3"/>
      <c r="LV93" s="3"/>
      <c r="LW93" s="3"/>
      <c r="LX93" s="3"/>
      <c r="LY93" s="3"/>
      <c r="LZ93" s="3"/>
      <c r="MA93" s="3"/>
      <c r="MB93" s="3"/>
      <c r="MC93" s="3"/>
      <c r="MD93" s="3"/>
      <c r="ME93" s="3"/>
      <c r="MF93" s="3"/>
      <c r="MG93" s="3"/>
      <c r="MH93" s="3"/>
      <c r="MI93" s="3"/>
      <c r="MJ93" s="3"/>
      <c r="MK93" s="3"/>
      <c r="ML93" s="3"/>
      <c r="MM93" s="3"/>
      <c r="MN93" s="3"/>
      <c r="MO93" s="3"/>
      <c r="MP93" s="3"/>
      <c r="MQ93" s="3"/>
      <c r="MR93" s="3"/>
      <c r="MS93" s="3"/>
      <c r="MT93" s="3"/>
      <c r="MU93" s="3"/>
      <c r="MV93" s="3"/>
      <c r="MW93" s="3"/>
      <c r="MX93" s="3"/>
      <c r="MY93" s="3"/>
      <c r="MZ93" s="3"/>
      <c r="NA93" s="3"/>
      <c r="NB93" s="3"/>
      <c r="NC93" s="3"/>
      <c r="ND93" s="3"/>
      <c r="NE93" s="3"/>
      <c r="NF93" s="3"/>
      <c r="NG93" s="3"/>
      <c r="NH93" s="3"/>
      <c r="NI93" s="3"/>
      <c r="NJ93" s="3"/>
      <c r="NK93" s="3"/>
      <c r="NL93" s="3"/>
      <c r="NM93" s="3"/>
      <c r="NN93" s="3">
        <v>392874</v>
      </c>
      <c r="NO93" s="3"/>
      <c r="NP93" s="3"/>
      <c r="NQ93" s="3"/>
      <c r="NR93" s="3"/>
      <c r="NS93" s="3"/>
      <c r="NT93" s="3"/>
      <c r="NU93" s="3"/>
      <c r="NV93" s="3"/>
      <c r="NW93" s="3"/>
      <c r="NX93" s="3"/>
      <c r="NY93" s="3"/>
      <c r="NZ93" s="3"/>
      <c r="OA93" s="3"/>
      <c r="OB93" s="3"/>
      <c r="OC93" s="3"/>
      <c r="OD93" s="3"/>
      <c r="OE93" s="3"/>
      <c r="OF93" s="3"/>
      <c r="OG93" s="3"/>
      <c r="OH93" s="3"/>
      <c r="OI93" s="3"/>
      <c r="OJ93" s="3"/>
      <c r="OK93" s="3"/>
      <c r="OL93" s="3"/>
      <c r="OM93" s="3"/>
      <c r="ON93" s="3"/>
      <c r="OO93" s="3"/>
      <c r="OP93" s="3"/>
      <c r="OQ93" s="3"/>
      <c r="OR93" s="3"/>
      <c r="OS93" s="3"/>
      <c r="OT93" s="3"/>
      <c r="OU93" s="3"/>
      <c r="OV93" s="3"/>
      <c r="OW93" s="3"/>
      <c r="OX93" s="3"/>
      <c r="OY93" s="3"/>
      <c r="OZ93" s="3"/>
      <c r="PA93" s="3"/>
      <c r="PB93" s="3"/>
      <c r="PC93" s="3"/>
      <c r="PD93" s="3"/>
      <c r="PE93" s="3"/>
      <c r="PF93" s="3"/>
      <c r="PG93" s="3"/>
      <c r="PH93" s="3"/>
      <c r="PI93" s="3"/>
      <c r="PJ93" s="3"/>
      <c r="PK93" s="3"/>
      <c r="PL93" s="3"/>
      <c r="PM93" s="3"/>
      <c r="PN93" s="3"/>
      <c r="PO93" s="3"/>
      <c r="PP93" s="3"/>
      <c r="PQ93" s="3"/>
      <c r="PR93" s="3"/>
      <c r="PS93" s="3"/>
      <c r="PT93" s="3"/>
      <c r="PU93" s="3"/>
      <c r="PV93" s="3"/>
      <c r="PW93" s="3"/>
      <c r="PX93" s="3"/>
      <c r="PY93" s="3"/>
      <c r="PZ93" s="3"/>
      <c r="QA93" s="3"/>
      <c r="QB93" s="3"/>
      <c r="QC93" s="3"/>
      <c r="QD93" s="3"/>
      <c r="QE93" s="3"/>
      <c r="QF93" s="3"/>
      <c r="QG93" s="3"/>
      <c r="QH93" s="3"/>
      <c r="QI93" s="3"/>
      <c r="QJ93" s="3"/>
      <c r="QK93" s="3"/>
      <c r="QL93" s="3"/>
      <c r="QM93" s="3"/>
      <c r="QN93" s="3"/>
      <c r="QO93" s="3"/>
      <c r="QP93" s="3"/>
      <c r="QQ93" s="3"/>
      <c r="QR93" s="3"/>
      <c r="QS93" s="3"/>
      <c r="QT93" s="3"/>
      <c r="QU93" s="3"/>
      <c r="QV93" s="3"/>
      <c r="QW93" s="3"/>
      <c r="QX93" s="3"/>
      <c r="QY93" s="3"/>
      <c r="QZ93" s="3"/>
      <c r="RA93" s="3"/>
      <c r="RB93" s="3"/>
      <c r="RC93" s="3"/>
      <c r="RD93" s="3"/>
      <c r="RE93" s="3"/>
      <c r="RF93" s="3"/>
      <c r="RG93" s="3"/>
      <c r="RH93" s="3"/>
      <c r="RI93" s="3"/>
      <c r="RJ93" s="3"/>
      <c r="RK93" s="3"/>
      <c r="RL93" s="3">
        <v>10000</v>
      </c>
      <c r="RM93" s="3"/>
      <c r="RN93" s="3"/>
      <c r="RO93" s="3"/>
      <c r="RP93" s="3"/>
      <c r="RQ93" s="3"/>
      <c r="RR93" s="3"/>
      <c r="RS93" s="3"/>
      <c r="RT93" s="3"/>
      <c r="RU93" s="3"/>
      <c r="RV93" s="3"/>
      <c r="RW93" s="3"/>
      <c r="RX93" s="3"/>
      <c r="RY93" s="3"/>
      <c r="RZ93" s="3"/>
      <c r="SA93" s="3"/>
      <c r="SB93" s="3"/>
      <c r="SC93" s="3"/>
      <c r="SD93" s="3"/>
      <c r="SE93" s="3"/>
      <c r="SF93" s="3"/>
      <c r="SG93" s="3">
        <v>302342.96000000002</v>
      </c>
      <c r="SH93" s="3"/>
      <c r="SI93" s="3"/>
      <c r="SJ93" s="3"/>
      <c r="SK93" s="3"/>
      <c r="SL93" s="3"/>
      <c r="SM93" s="3"/>
      <c r="SN93" s="3"/>
      <c r="SO93" s="3"/>
      <c r="SP93" s="3"/>
      <c r="SQ93" s="3"/>
      <c r="SR93" s="3"/>
      <c r="SS93" s="3"/>
      <c r="ST93" s="3"/>
      <c r="SU93" s="3"/>
      <c r="SV93" s="3"/>
      <c r="SW93" s="3"/>
      <c r="SX93" s="3"/>
      <c r="SY93" s="3"/>
      <c r="SZ93" s="3"/>
      <c r="TA93" s="3"/>
      <c r="TB93" s="3"/>
      <c r="TC93" s="3"/>
      <c r="TD93" s="3"/>
      <c r="TE93" s="3"/>
      <c r="TF93" s="3"/>
      <c r="TG93" s="3"/>
      <c r="TH93" s="3"/>
      <c r="TI93" s="3"/>
      <c r="TJ93" s="3"/>
      <c r="TK93" s="3"/>
      <c r="TL93" s="3"/>
      <c r="TM93" s="3"/>
      <c r="TN93" s="3"/>
      <c r="TO93" s="3"/>
      <c r="TP93" s="3"/>
      <c r="TQ93" s="3"/>
      <c r="TR93" s="3"/>
      <c r="TS93" s="3"/>
      <c r="TT93" s="3"/>
      <c r="TU93" s="3"/>
      <c r="TV93" s="3"/>
      <c r="TW93" s="3"/>
      <c r="TX93" s="3"/>
      <c r="TY93" s="3"/>
      <c r="TZ93" s="3"/>
      <c r="UA93" s="3"/>
      <c r="UB93" s="3">
        <v>307106.19</v>
      </c>
      <c r="UC93" s="3"/>
      <c r="UD93" s="3"/>
      <c r="UE93" s="3"/>
      <c r="UF93" s="3"/>
      <c r="UG93" s="3"/>
      <c r="UH93" s="3"/>
      <c r="UI93" s="3"/>
      <c r="UJ93" s="3"/>
      <c r="UK93" s="3"/>
      <c r="UL93" s="3"/>
      <c r="UM93" s="3"/>
      <c r="UN93" s="3"/>
      <c r="UO93" s="3"/>
      <c r="UP93" s="3"/>
      <c r="UQ93" s="3"/>
      <c r="UR93" s="3"/>
      <c r="US93" s="3">
        <v>132360</v>
      </c>
      <c r="UT93" s="3"/>
      <c r="UU93" s="3"/>
      <c r="UV93" s="3"/>
      <c r="UW93" s="3"/>
      <c r="UX93" s="3"/>
      <c r="UY93" s="3"/>
      <c r="UZ93" s="3"/>
      <c r="VA93" s="3"/>
      <c r="VB93" s="3"/>
      <c r="VC93" s="3"/>
      <c r="VD93" s="3"/>
      <c r="VE93" s="3"/>
      <c r="VF93" s="3"/>
      <c r="VG93" s="3"/>
      <c r="VH93" s="3"/>
      <c r="VI93" s="3"/>
      <c r="VJ93" s="3"/>
      <c r="VK93" s="3"/>
      <c r="VL93" s="3"/>
      <c r="VM93" s="3"/>
      <c r="VN93" s="3"/>
      <c r="VO93" s="3"/>
      <c r="VP93" s="3"/>
      <c r="VQ93" s="3"/>
      <c r="VR93" s="3"/>
      <c r="VS93" s="3"/>
      <c r="VT93" s="3"/>
      <c r="VU93" s="3"/>
      <c r="VV93" s="3"/>
      <c r="VW93" s="3"/>
      <c r="VX93" s="3"/>
      <c r="VY93" s="3"/>
      <c r="VZ93" s="3"/>
      <c r="WA93" s="3"/>
      <c r="WB93" s="3"/>
      <c r="WC93" s="3"/>
      <c r="WD93" s="3"/>
      <c r="WE93" s="3"/>
      <c r="WF93" s="3"/>
      <c r="WG93" s="3"/>
      <c r="WH93" s="3"/>
      <c r="WI93" s="3"/>
      <c r="WJ93" s="3"/>
      <c r="WK93" s="3"/>
      <c r="WL93" s="3"/>
      <c r="WM93" s="3"/>
      <c r="WN93" s="3"/>
      <c r="WO93" s="3"/>
      <c r="WP93" s="3"/>
      <c r="WQ93" s="3"/>
      <c r="WR93" s="3"/>
      <c r="WS93" s="3"/>
      <c r="WT93" s="3"/>
      <c r="WU93" s="3"/>
      <c r="WV93" s="3"/>
      <c r="WW93" s="3"/>
      <c r="WX93" s="3"/>
      <c r="WY93" s="3"/>
      <c r="WZ93" s="3"/>
      <c r="XA93" s="3"/>
      <c r="XB93" s="3"/>
      <c r="XC93" s="3"/>
      <c r="XD93" s="3"/>
      <c r="XE93" s="3"/>
      <c r="XF93" s="3"/>
      <c r="XG93" s="3"/>
      <c r="XH93" s="3"/>
      <c r="XI93" s="3"/>
      <c r="XJ93" s="3"/>
      <c r="XK93" s="3"/>
      <c r="XL93" s="3"/>
      <c r="XM93" s="3"/>
      <c r="XN93" s="3"/>
      <c r="XO93" s="3"/>
      <c r="XP93" s="3"/>
      <c r="XQ93" s="3"/>
      <c r="XR93" s="3"/>
      <c r="XS93" s="3"/>
      <c r="XT93" s="3"/>
      <c r="XU93" s="3"/>
      <c r="XV93" s="3"/>
      <c r="XW93" s="3"/>
      <c r="XX93" s="3"/>
      <c r="XY93" s="3"/>
      <c r="XZ93" s="3"/>
      <c r="YA93" s="3"/>
      <c r="YB93" s="3"/>
      <c r="YC93" s="3"/>
      <c r="YD93" s="3"/>
      <c r="YE93" s="3"/>
      <c r="YF93" s="3"/>
      <c r="YG93" s="3"/>
      <c r="YH93" s="3"/>
      <c r="YI93" s="3"/>
      <c r="YJ93" s="3"/>
      <c r="YK93" s="3"/>
      <c r="YL93" s="3"/>
      <c r="YM93" s="3"/>
      <c r="YN93" s="3"/>
      <c r="YO93" s="3"/>
      <c r="YP93" s="3"/>
      <c r="YQ93" s="3"/>
      <c r="YR93" s="3"/>
      <c r="YS93" s="3"/>
      <c r="YT93" s="3"/>
      <c r="YU93" s="3"/>
      <c r="YV93" s="3"/>
      <c r="YW93" s="3"/>
      <c r="YX93" s="3"/>
      <c r="YY93" s="3"/>
      <c r="YZ93" s="3"/>
      <c r="ZA93" s="3"/>
      <c r="ZB93" s="3"/>
      <c r="ZC93" s="3"/>
      <c r="ZD93" s="3"/>
      <c r="ZE93" s="3"/>
      <c r="ZF93" s="3"/>
      <c r="ZG93" s="3"/>
      <c r="ZH93" s="3"/>
      <c r="ZI93" s="3"/>
      <c r="ZJ93" s="3"/>
      <c r="ZK93" s="3"/>
      <c r="ZL93" s="3"/>
      <c r="ZM93" s="3"/>
      <c r="ZN93" s="3"/>
      <c r="ZO93" s="3"/>
      <c r="ZP93" s="3"/>
      <c r="ZQ93" s="3"/>
      <c r="ZR93" s="3"/>
      <c r="ZS93" s="3"/>
      <c r="ZT93" s="3"/>
      <c r="ZU93" s="3"/>
      <c r="ZV93" s="3"/>
      <c r="ZW93" s="3"/>
      <c r="ZX93" s="3"/>
      <c r="ZY93" s="3"/>
      <c r="ZZ93" s="3"/>
      <c r="AAA93" s="3"/>
      <c r="AAB93" s="3"/>
      <c r="AAC93" s="3"/>
      <c r="AAD93" s="3"/>
      <c r="AAE93" s="3"/>
      <c r="AAF93" s="3"/>
      <c r="AAG93" s="3"/>
      <c r="AAH93" s="3"/>
      <c r="AAI93" s="3"/>
      <c r="AAJ93" s="3"/>
      <c r="AAK93" s="3"/>
      <c r="AAL93" s="3"/>
      <c r="AAM93" s="3"/>
      <c r="AAN93" s="3"/>
      <c r="AAO93" s="3"/>
      <c r="AAP93" s="3"/>
      <c r="AAQ93" s="3"/>
      <c r="AAR93" s="3"/>
      <c r="AAS93" s="3"/>
      <c r="AAT93" s="3"/>
      <c r="AAU93" s="3"/>
      <c r="AAV93" s="3"/>
      <c r="AAW93" s="3"/>
      <c r="AAX93" s="3"/>
      <c r="AAY93" s="3"/>
      <c r="AAZ93" s="3"/>
      <c r="ABA93" s="3"/>
      <c r="ABB93" s="3"/>
      <c r="ABC93" s="3"/>
      <c r="ABD93" s="3"/>
      <c r="ABE93" s="3"/>
      <c r="ABF93" s="3"/>
      <c r="ABG93" s="3"/>
      <c r="ABH93" s="3"/>
      <c r="ABI93" s="3"/>
      <c r="ABJ93" s="3"/>
      <c r="ABK93" s="3"/>
      <c r="ABL93" s="3"/>
      <c r="ABM93" s="3"/>
      <c r="ABN93" s="3"/>
      <c r="ABO93" s="3"/>
      <c r="ABP93" s="3"/>
      <c r="ABQ93" s="3"/>
      <c r="ABR93" s="3"/>
      <c r="ABS93" s="3"/>
      <c r="ABT93" s="3"/>
      <c r="ABU93" s="3"/>
      <c r="ABV93" s="3"/>
      <c r="ABW93" s="3"/>
      <c r="ABX93" s="3"/>
      <c r="ABY93" s="3"/>
      <c r="ABZ93" s="3"/>
      <c r="ACA93" s="3"/>
      <c r="ACB93" s="3"/>
      <c r="ACC93" s="3"/>
      <c r="ACD93" s="3"/>
      <c r="ACE93" s="3"/>
      <c r="ACF93" s="3"/>
      <c r="ACG93" s="3"/>
      <c r="ACH93" s="3"/>
      <c r="ACI93" s="3"/>
      <c r="ACJ93" s="3"/>
      <c r="ACK93" s="3"/>
      <c r="ACL93" s="3"/>
      <c r="ACM93" s="3"/>
      <c r="ACN93" s="3"/>
      <c r="ACO93" s="3"/>
      <c r="ACP93" s="3"/>
      <c r="ACQ93" s="3"/>
      <c r="ACR93" s="3"/>
      <c r="ACS93" s="3"/>
      <c r="ACT93" s="3"/>
      <c r="ACU93" s="3"/>
      <c r="ACV93" s="3"/>
      <c r="ACW93" s="3"/>
      <c r="ACX93" s="3"/>
      <c r="ACY93" s="3"/>
      <c r="ACZ93" s="3"/>
      <c r="ADA93" s="3"/>
      <c r="ADB93" s="3"/>
      <c r="ADC93" s="3"/>
      <c r="ADD93" s="3"/>
      <c r="ADE93" s="3"/>
      <c r="ADF93" s="3"/>
      <c r="ADG93" s="3"/>
      <c r="ADH93" s="3"/>
      <c r="ADI93" s="3"/>
      <c r="ADJ93" s="3"/>
      <c r="ADK93" s="3"/>
      <c r="ADL93" s="3"/>
      <c r="ADM93" s="3"/>
      <c r="ADN93" s="3"/>
      <c r="ADO93" s="3"/>
      <c r="ADP93" s="3">
        <v>63156</v>
      </c>
      <c r="ADQ93" s="3"/>
      <c r="ADR93" s="3"/>
      <c r="ADS93" s="3"/>
      <c r="ADT93" s="3"/>
      <c r="ADU93" s="3"/>
      <c r="ADV93" s="3"/>
      <c r="ADW93" s="3"/>
      <c r="ADX93" s="3"/>
      <c r="ADY93" s="3"/>
      <c r="ADZ93" s="3"/>
      <c r="AEA93" s="3"/>
      <c r="AEB93" s="3"/>
      <c r="AEC93" s="3"/>
      <c r="AED93" s="3"/>
      <c r="AEE93" s="3"/>
      <c r="AEF93" s="3"/>
      <c r="AEG93" s="3"/>
      <c r="AEH93" s="3"/>
      <c r="AEI93" s="3"/>
      <c r="AEJ93" s="3"/>
      <c r="AEK93" s="3"/>
      <c r="AEL93" s="3"/>
      <c r="AEM93" s="3"/>
      <c r="AEN93" s="3"/>
      <c r="AEO93" s="3"/>
      <c r="AEP93" s="3"/>
      <c r="AEQ93" s="3"/>
      <c r="AER93" s="3"/>
      <c r="AES93" s="3"/>
      <c r="AET93" s="3"/>
      <c r="AEU93" s="3"/>
      <c r="AEV93" s="3"/>
      <c r="AEW93" s="3"/>
      <c r="AEX93" s="3"/>
      <c r="AEY93" s="3"/>
      <c r="AEZ93" s="3"/>
      <c r="AFA93" s="3"/>
      <c r="AFB93" s="3"/>
      <c r="AFC93" s="3"/>
      <c r="AFD93" s="3"/>
      <c r="AFE93" s="3"/>
      <c r="AFF93" s="3"/>
      <c r="AFG93" s="3"/>
      <c r="AFH93" s="3"/>
      <c r="AFI93" s="3"/>
      <c r="AFJ93" s="3"/>
      <c r="AFK93" s="3"/>
      <c r="AFL93" s="3"/>
      <c r="AFM93" s="3"/>
      <c r="AFN93" s="3"/>
      <c r="AFO93" s="3"/>
      <c r="AFP93" s="3"/>
      <c r="AFQ93" s="3"/>
      <c r="AFR93" s="3"/>
      <c r="AFS93" s="3"/>
      <c r="AFT93" s="3"/>
      <c r="AFU93" s="3"/>
    </row>
    <row r="94" spans="1:853" x14ac:dyDescent="0.2">
      <c r="A94" s="7"/>
      <c r="B94" s="8" t="s">
        <v>536</v>
      </c>
      <c r="C94" s="2" t="s">
        <v>537</v>
      </c>
      <c r="D94" s="11"/>
      <c r="E94" s="11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>
        <v>152044</v>
      </c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>
        <v>194860</v>
      </c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>
        <v>0</v>
      </c>
      <c r="JM94" s="3"/>
      <c r="JN94" s="3"/>
      <c r="JO94" s="3"/>
      <c r="JP94" s="3"/>
      <c r="JQ94" s="3"/>
      <c r="JR94" s="3"/>
      <c r="JS94" s="3"/>
      <c r="JT94" s="3"/>
      <c r="JU94" s="3"/>
      <c r="JV94" s="3"/>
      <c r="JW94" s="3"/>
      <c r="JX94" s="3"/>
      <c r="JY94" s="3"/>
      <c r="JZ94" s="3"/>
      <c r="KA94" s="3"/>
      <c r="KB94" s="3"/>
      <c r="KC94" s="3"/>
      <c r="KD94" s="3"/>
      <c r="KE94" s="3"/>
      <c r="KF94" s="3"/>
      <c r="KG94" s="3"/>
      <c r="KH94" s="3"/>
      <c r="KI94" s="3"/>
      <c r="KJ94" s="3"/>
      <c r="KK94" s="3"/>
      <c r="KL94" s="3"/>
      <c r="KM94" s="3"/>
      <c r="KN94" s="3"/>
      <c r="KO94" s="3"/>
      <c r="KP94" s="3"/>
      <c r="KQ94" s="3"/>
      <c r="KR94" s="3"/>
      <c r="KS94" s="3"/>
      <c r="KT94" s="3"/>
      <c r="KU94" s="3"/>
      <c r="KV94" s="3"/>
      <c r="KW94" s="3"/>
      <c r="KX94" s="3"/>
      <c r="KY94" s="3"/>
      <c r="KZ94" s="3"/>
      <c r="LA94" s="3">
        <v>1235000</v>
      </c>
      <c r="LB94" s="3"/>
      <c r="LC94" s="3"/>
      <c r="LD94" s="3"/>
      <c r="LE94" s="3"/>
      <c r="LF94" s="3"/>
      <c r="LG94" s="3"/>
      <c r="LH94" s="3"/>
      <c r="LI94" s="3"/>
      <c r="LJ94" s="3"/>
      <c r="LK94" s="3"/>
      <c r="LL94" s="3"/>
      <c r="LM94" s="3"/>
      <c r="LN94" s="3"/>
      <c r="LO94" s="3"/>
      <c r="LP94" s="3"/>
      <c r="LQ94" s="3"/>
      <c r="LR94" s="3"/>
      <c r="LS94" s="3"/>
      <c r="LT94" s="3"/>
      <c r="LU94" s="3"/>
      <c r="LV94" s="3"/>
      <c r="LW94" s="3"/>
      <c r="LX94" s="3"/>
      <c r="LY94" s="3"/>
      <c r="LZ94" s="3"/>
      <c r="MA94" s="3"/>
      <c r="MB94" s="3"/>
      <c r="MC94" s="3"/>
      <c r="MD94" s="3"/>
      <c r="ME94" s="3"/>
      <c r="MF94" s="3"/>
      <c r="MG94" s="3"/>
      <c r="MH94" s="3"/>
      <c r="MI94" s="3"/>
      <c r="MJ94" s="3"/>
      <c r="MK94" s="3"/>
      <c r="ML94" s="3"/>
      <c r="MM94" s="3"/>
      <c r="MN94" s="3"/>
      <c r="MO94" s="3"/>
      <c r="MP94" s="3"/>
      <c r="MQ94" s="3"/>
      <c r="MR94" s="3"/>
      <c r="MS94" s="3"/>
      <c r="MT94" s="3"/>
      <c r="MU94" s="3"/>
      <c r="MV94" s="3"/>
      <c r="MW94" s="3"/>
      <c r="MX94" s="3"/>
      <c r="MY94" s="3"/>
      <c r="MZ94" s="3"/>
      <c r="NA94" s="3"/>
      <c r="NB94" s="3"/>
      <c r="NC94" s="3"/>
      <c r="ND94" s="3"/>
      <c r="NE94" s="3"/>
      <c r="NF94" s="3"/>
      <c r="NG94" s="3"/>
      <c r="NH94" s="3"/>
      <c r="NI94" s="3"/>
      <c r="NJ94" s="3"/>
      <c r="NK94" s="3"/>
      <c r="NL94" s="3"/>
      <c r="NM94" s="3"/>
      <c r="NN94" s="3"/>
      <c r="NO94" s="3"/>
      <c r="NP94" s="3"/>
      <c r="NQ94" s="3"/>
      <c r="NR94" s="3"/>
      <c r="NS94" s="3"/>
      <c r="NT94" s="3"/>
      <c r="NU94" s="3"/>
      <c r="NV94" s="3"/>
      <c r="NW94" s="3"/>
      <c r="NX94" s="3"/>
      <c r="NY94" s="3"/>
      <c r="NZ94" s="3"/>
      <c r="OA94" s="3"/>
      <c r="OB94" s="3"/>
      <c r="OC94" s="3"/>
      <c r="OD94" s="3"/>
      <c r="OE94" s="3"/>
      <c r="OF94" s="3"/>
      <c r="OG94" s="3"/>
      <c r="OH94" s="3"/>
      <c r="OI94" s="3"/>
      <c r="OJ94" s="3"/>
      <c r="OK94" s="3"/>
      <c r="OL94" s="3"/>
      <c r="OM94" s="3"/>
      <c r="ON94" s="3"/>
      <c r="OO94" s="3"/>
      <c r="OP94" s="3"/>
      <c r="OQ94" s="3"/>
      <c r="OR94" s="3"/>
      <c r="OS94" s="3"/>
      <c r="OT94" s="3"/>
      <c r="OU94" s="3"/>
      <c r="OV94" s="3"/>
      <c r="OW94" s="3"/>
      <c r="OX94" s="3"/>
      <c r="OY94" s="3"/>
      <c r="OZ94" s="3"/>
      <c r="PA94" s="3"/>
      <c r="PB94" s="3"/>
      <c r="PC94" s="3"/>
      <c r="PD94" s="3"/>
      <c r="PE94" s="3"/>
      <c r="PF94" s="3"/>
      <c r="PG94" s="3"/>
      <c r="PH94" s="3"/>
      <c r="PI94" s="3"/>
      <c r="PJ94" s="3"/>
      <c r="PK94" s="3"/>
      <c r="PL94" s="3"/>
      <c r="PM94" s="3"/>
      <c r="PN94" s="3"/>
      <c r="PO94" s="3"/>
      <c r="PP94" s="3"/>
      <c r="PQ94" s="3"/>
      <c r="PR94" s="3"/>
      <c r="PS94" s="3"/>
      <c r="PT94" s="3"/>
      <c r="PU94" s="3"/>
      <c r="PV94" s="3"/>
      <c r="PW94" s="3"/>
      <c r="PX94" s="3"/>
      <c r="PY94" s="3">
        <v>311500</v>
      </c>
      <c r="PZ94" s="3"/>
      <c r="QA94" s="3"/>
      <c r="QB94" s="3"/>
      <c r="QC94" s="3"/>
      <c r="QD94" s="3"/>
      <c r="QE94" s="3"/>
      <c r="QF94" s="3"/>
      <c r="QG94" s="3"/>
      <c r="QH94" s="3"/>
      <c r="QI94" s="3"/>
      <c r="QJ94" s="3"/>
      <c r="QK94" s="3"/>
      <c r="QL94" s="3"/>
      <c r="QM94" s="3"/>
      <c r="QN94" s="3"/>
      <c r="QO94" s="3"/>
      <c r="QP94" s="3"/>
      <c r="QQ94" s="3"/>
      <c r="QR94" s="3"/>
      <c r="QS94" s="3"/>
      <c r="QT94" s="3"/>
      <c r="QU94" s="3"/>
      <c r="QV94" s="3"/>
      <c r="QW94" s="3"/>
      <c r="QX94" s="3"/>
      <c r="QY94" s="3"/>
      <c r="QZ94" s="3"/>
      <c r="RA94" s="3"/>
      <c r="RB94" s="3"/>
      <c r="RC94" s="3"/>
      <c r="RD94" s="3"/>
      <c r="RE94" s="3"/>
      <c r="RF94" s="3"/>
      <c r="RG94" s="3"/>
      <c r="RH94" s="3"/>
      <c r="RI94" s="3"/>
      <c r="RJ94" s="3"/>
      <c r="RK94" s="3"/>
      <c r="RL94" s="3">
        <v>10200</v>
      </c>
      <c r="RM94" s="3"/>
      <c r="RN94" s="3"/>
      <c r="RO94" s="3"/>
      <c r="RP94" s="3"/>
      <c r="RQ94" s="3"/>
      <c r="RR94" s="3"/>
      <c r="RS94" s="3"/>
      <c r="RT94" s="3"/>
      <c r="RU94" s="3"/>
      <c r="RV94" s="3"/>
      <c r="RW94" s="3"/>
      <c r="RX94" s="3"/>
      <c r="RY94" s="3"/>
      <c r="RZ94" s="3"/>
      <c r="SA94" s="3"/>
      <c r="SB94" s="3"/>
      <c r="SC94" s="3"/>
      <c r="SD94" s="3"/>
      <c r="SE94" s="3"/>
      <c r="SF94" s="3"/>
      <c r="SG94" s="3"/>
      <c r="SH94" s="3"/>
      <c r="SI94" s="3"/>
      <c r="SJ94" s="3"/>
      <c r="SK94" s="3"/>
      <c r="SL94" s="3">
        <v>0</v>
      </c>
      <c r="SM94" s="3"/>
      <c r="SN94" s="3"/>
      <c r="SO94" s="3"/>
      <c r="SP94" s="3"/>
      <c r="SQ94" s="3"/>
      <c r="SR94" s="3"/>
      <c r="SS94" s="3"/>
      <c r="ST94" s="3"/>
      <c r="SU94" s="3"/>
      <c r="SV94" s="3"/>
      <c r="SW94" s="3"/>
      <c r="SX94" s="3"/>
      <c r="SY94" s="3"/>
      <c r="SZ94" s="3"/>
      <c r="TA94" s="3"/>
      <c r="TB94" s="3"/>
      <c r="TC94" s="3"/>
      <c r="TD94" s="3"/>
      <c r="TE94" s="3"/>
      <c r="TF94" s="3"/>
      <c r="TG94" s="3"/>
      <c r="TH94" s="3"/>
      <c r="TI94" s="3"/>
      <c r="TJ94" s="3"/>
      <c r="TK94" s="3"/>
      <c r="TL94" s="3"/>
      <c r="TM94" s="3"/>
      <c r="TN94" s="3"/>
      <c r="TO94" s="3"/>
      <c r="TP94" s="3"/>
      <c r="TQ94" s="3"/>
      <c r="TR94" s="3"/>
      <c r="TS94" s="3"/>
      <c r="TT94" s="3"/>
      <c r="TU94" s="3"/>
      <c r="TV94" s="3"/>
      <c r="TW94" s="3"/>
      <c r="TX94" s="3"/>
      <c r="TY94" s="3"/>
      <c r="TZ94" s="3"/>
      <c r="UA94" s="3"/>
      <c r="UB94" s="3"/>
      <c r="UC94" s="3"/>
      <c r="UD94" s="3"/>
      <c r="UE94" s="3"/>
      <c r="UF94" s="3"/>
      <c r="UG94" s="3"/>
      <c r="UH94" s="3"/>
      <c r="UI94" s="3"/>
      <c r="UJ94" s="3"/>
      <c r="UK94" s="3"/>
      <c r="UL94" s="3"/>
      <c r="UM94" s="3"/>
      <c r="UN94" s="3"/>
      <c r="UO94" s="3"/>
      <c r="UP94" s="3"/>
      <c r="UQ94" s="3"/>
      <c r="UR94" s="3"/>
      <c r="US94" s="3"/>
      <c r="UT94" s="3"/>
      <c r="UU94" s="3"/>
      <c r="UV94" s="3"/>
      <c r="UW94" s="3"/>
      <c r="UX94" s="3"/>
      <c r="UY94" s="3"/>
      <c r="UZ94" s="3"/>
      <c r="VA94" s="3"/>
      <c r="VB94" s="3"/>
      <c r="VC94" s="3"/>
      <c r="VD94" s="3"/>
      <c r="VE94" s="3"/>
      <c r="VF94" s="3"/>
      <c r="VG94" s="3"/>
      <c r="VH94" s="3"/>
      <c r="VI94" s="3"/>
      <c r="VJ94" s="3"/>
      <c r="VK94" s="3"/>
      <c r="VL94" s="3"/>
      <c r="VM94" s="3"/>
      <c r="VN94" s="3"/>
      <c r="VO94" s="3"/>
      <c r="VP94" s="3"/>
      <c r="VQ94" s="3"/>
      <c r="VR94" s="3"/>
      <c r="VS94" s="3"/>
      <c r="VT94" s="3"/>
      <c r="VU94" s="3"/>
      <c r="VV94" s="3"/>
      <c r="VW94" s="3"/>
      <c r="VX94" s="3"/>
      <c r="VY94" s="3"/>
      <c r="VZ94" s="3"/>
      <c r="WA94" s="3"/>
      <c r="WB94" s="3"/>
      <c r="WC94" s="3"/>
      <c r="WD94" s="3"/>
      <c r="WE94" s="3"/>
      <c r="WF94" s="3"/>
      <c r="WG94" s="3"/>
      <c r="WH94" s="3"/>
      <c r="WI94" s="3"/>
      <c r="WJ94" s="3"/>
      <c r="WK94" s="3"/>
      <c r="WL94" s="3"/>
      <c r="WM94" s="3"/>
      <c r="WN94" s="3"/>
      <c r="WO94" s="3"/>
      <c r="WP94" s="3"/>
      <c r="WQ94" s="3"/>
      <c r="WR94" s="3"/>
      <c r="WS94" s="3"/>
      <c r="WT94" s="3"/>
      <c r="WU94" s="3"/>
      <c r="WV94" s="3"/>
      <c r="WW94" s="3"/>
      <c r="WX94" s="3"/>
      <c r="WY94" s="3"/>
      <c r="WZ94" s="3"/>
      <c r="XA94" s="3"/>
      <c r="XB94" s="3"/>
      <c r="XC94" s="3"/>
      <c r="XD94" s="3"/>
      <c r="XE94" s="3"/>
      <c r="XF94" s="3"/>
      <c r="XG94" s="3"/>
      <c r="XH94" s="3"/>
      <c r="XI94" s="3"/>
      <c r="XJ94" s="3"/>
      <c r="XK94" s="3"/>
      <c r="XL94" s="3"/>
      <c r="XM94" s="3"/>
      <c r="XN94" s="3"/>
      <c r="XO94" s="3"/>
      <c r="XP94" s="3"/>
      <c r="XQ94" s="3"/>
      <c r="XR94" s="3"/>
      <c r="XS94" s="3"/>
      <c r="XT94" s="3"/>
      <c r="XU94" s="3"/>
      <c r="XV94" s="3"/>
      <c r="XW94" s="3"/>
      <c r="XX94" s="3"/>
      <c r="XY94" s="3"/>
      <c r="XZ94" s="3"/>
      <c r="YA94" s="3"/>
      <c r="YB94" s="3"/>
      <c r="YC94" s="3"/>
      <c r="YD94" s="3"/>
      <c r="YE94" s="3"/>
      <c r="YF94" s="3"/>
      <c r="YG94" s="3"/>
      <c r="YH94" s="3"/>
      <c r="YI94" s="3"/>
      <c r="YJ94" s="3"/>
      <c r="YK94" s="3"/>
      <c r="YL94" s="3"/>
      <c r="YM94" s="3"/>
      <c r="YN94" s="3"/>
      <c r="YO94" s="3"/>
      <c r="YP94" s="3"/>
      <c r="YQ94" s="3"/>
      <c r="YR94" s="3"/>
      <c r="YS94" s="3"/>
      <c r="YT94" s="3"/>
      <c r="YU94" s="3"/>
      <c r="YV94" s="3"/>
      <c r="YW94" s="3"/>
      <c r="YX94" s="3"/>
      <c r="YY94" s="3"/>
      <c r="YZ94" s="3"/>
      <c r="ZA94" s="3"/>
      <c r="ZB94" s="3"/>
      <c r="ZC94" s="3"/>
      <c r="ZD94" s="3"/>
      <c r="ZE94" s="3"/>
      <c r="ZF94" s="3"/>
      <c r="ZG94" s="3"/>
      <c r="ZH94" s="3"/>
      <c r="ZI94" s="3"/>
      <c r="ZJ94" s="3"/>
      <c r="ZK94" s="3"/>
      <c r="ZL94" s="3"/>
      <c r="ZM94" s="3"/>
      <c r="ZN94" s="3"/>
      <c r="ZO94" s="3"/>
      <c r="ZP94" s="3"/>
      <c r="ZQ94" s="3"/>
      <c r="ZR94" s="3"/>
      <c r="ZS94" s="3"/>
      <c r="ZT94" s="3"/>
      <c r="ZU94" s="3"/>
      <c r="ZV94" s="3"/>
      <c r="ZW94" s="3"/>
      <c r="ZX94" s="3"/>
      <c r="ZY94" s="3"/>
      <c r="ZZ94" s="3"/>
      <c r="AAA94" s="3"/>
      <c r="AAB94" s="3"/>
      <c r="AAC94" s="3"/>
      <c r="AAD94" s="3"/>
      <c r="AAE94" s="3"/>
      <c r="AAF94" s="3"/>
      <c r="AAG94" s="3"/>
      <c r="AAH94" s="3"/>
      <c r="AAI94" s="3"/>
      <c r="AAJ94" s="3"/>
      <c r="AAK94" s="3"/>
      <c r="AAL94" s="3"/>
      <c r="AAM94" s="3"/>
      <c r="AAN94" s="3"/>
      <c r="AAO94" s="3"/>
      <c r="AAP94" s="3"/>
      <c r="AAQ94" s="3"/>
      <c r="AAR94" s="3"/>
      <c r="AAS94" s="3"/>
      <c r="AAT94" s="3"/>
      <c r="AAU94" s="3"/>
      <c r="AAV94" s="3"/>
      <c r="AAW94" s="3"/>
      <c r="AAX94" s="3"/>
      <c r="AAY94" s="3"/>
      <c r="AAZ94" s="3"/>
      <c r="ABA94" s="3"/>
      <c r="ABB94" s="3"/>
      <c r="ABC94" s="3"/>
      <c r="ABD94" s="3"/>
      <c r="ABE94" s="3"/>
      <c r="ABF94" s="3"/>
      <c r="ABG94" s="3"/>
      <c r="ABH94" s="3"/>
      <c r="ABI94" s="3"/>
      <c r="ABJ94" s="3"/>
      <c r="ABK94" s="3"/>
      <c r="ABL94" s="3"/>
      <c r="ABM94" s="3"/>
      <c r="ABN94" s="3"/>
      <c r="ABO94" s="3"/>
      <c r="ABP94" s="3"/>
      <c r="ABQ94" s="3"/>
      <c r="ABR94" s="3"/>
      <c r="ABS94" s="3"/>
      <c r="ABT94" s="3"/>
      <c r="ABU94" s="3"/>
      <c r="ABV94" s="3"/>
      <c r="ABW94" s="3"/>
      <c r="ABX94" s="3"/>
      <c r="ABY94" s="3"/>
      <c r="ABZ94" s="3"/>
      <c r="ACA94" s="3"/>
      <c r="ACB94" s="3"/>
      <c r="ACC94" s="3"/>
      <c r="ACD94" s="3"/>
      <c r="ACE94" s="3">
        <v>119000</v>
      </c>
      <c r="ACF94" s="3"/>
      <c r="ACG94" s="3"/>
      <c r="ACH94" s="3"/>
      <c r="ACI94" s="3"/>
      <c r="ACJ94" s="3"/>
      <c r="ACK94" s="3"/>
      <c r="ACL94" s="3"/>
      <c r="ACM94" s="3"/>
      <c r="ACN94" s="3">
        <v>593905.98</v>
      </c>
      <c r="ACO94" s="3"/>
      <c r="ACP94" s="3"/>
      <c r="ACQ94" s="3"/>
      <c r="ACR94" s="3"/>
      <c r="ACS94" s="3"/>
      <c r="ACT94" s="3"/>
      <c r="ACU94" s="3"/>
      <c r="ACV94" s="3"/>
      <c r="ACW94" s="3"/>
      <c r="ACX94" s="3"/>
      <c r="ACY94" s="3"/>
      <c r="ACZ94" s="3"/>
      <c r="ADA94" s="3"/>
      <c r="ADB94" s="3"/>
      <c r="ADC94" s="3"/>
      <c r="ADD94" s="3"/>
      <c r="ADE94" s="3"/>
      <c r="ADF94" s="3"/>
      <c r="ADG94" s="3"/>
      <c r="ADH94" s="3"/>
      <c r="ADI94" s="3"/>
      <c r="ADJ94" s="3"/>
      <c r="ADK94" s="3"/>
      <c r="ADL94" s="3"/>
      <c r="ADM94" s="3"/>
      <c r="ADN94" s="3"/>
      <c r="ADO94" s="3"/>
      <c r="ADP94" s="3"/>
      <c r="ADQ94" s="3"/>
      <c r="ADR94" s="3"/>
      <c r="ADS94" s="3"/>
      <c r="ADT94" s="3"/>
      <c r="ADU94" s="3"/>
      <c r="ADV94" s="3"/>
      <c r="ADW94" s="3"/>
      <c r="ADX94" s="3"/>
      <c r="ADY94" s="3"/>
      <c r="ADZ94" s="3"/>
      <c r="AEA94" s="3"/>
      <c r="AEB94" s="3"/>
      <c r="AEC94" s="3"/>
      <c r="AED94" s="3"/>
      <c r="AEE94" s="3"/>
      <c r="AEF94" s="3"/>
      <c r="AEG94" s="3"/>
      <c r="AEH94" s="3"/>
      <c r="AEI94" s="3"/>
      <c r="AEJ94" s="3"/>
      <c r="AEK94" s="3"/>
      <c r="AEL94" s="3"/>
      <c r="AEM94" s="3"/>
      <c r="AEN94" s="3"/>
      <c r="AEO94" s="3"/>
      <c r="AEP94" s="3"/>
      <c r="AEQ94" s="3"/>
      <c r="AER94" s="3"/>
      <c r="AES94" s="3"/>
      <c r="AET94" s="3"/>
      <c r="AEU94" s="3"/>
      <c r="AEV94" s="3"/>
      <c r="AEW94" s="3"/>
      <c r="AEX94" s="3"/>
      <c r="AEY94" s="3"/>
      <c r="AEZ94" s="3"/>
      <c r="AFA94" s="3"/>
      <c r="AFB94" s="3"/>
      <c r="AFC94" s="3"/>
      <c r="AFD94" s="3"/>
      <c r="AFE94" s="3"/>
      <c r="AFF94" s="3"/>
      <c r="AFG94" s="3"/>
      <c r="AFH94" s="3"/>
      <c r="AFI94" s="3"/>
      <c r="AFJ94" s="3"/>
      <c r="AFK94" s="3"/>
      <c r="AFL94" s="3"/>
      <c r="AFM94" s="3"/>
      <c r="AFN94" s="3"/>
      <c r="AFO94" s="3"/>
      <c r="AFP94" s="3"/>
      <c r="AFQ94" s="3">
        <v>43250</v>
      </c>
      <c r="AFR94" s="3"/>
      <c r="AFS94" s="3"/>
      <c r="AFT94" s="3"/>
      <c r="AFU94" s="3"/>
    </row>
    <row r="95" spans="1:853" x14ac:dyDescent="0.2">
      <c r="A95" s="7"/>
      <c r="B95" s="8" t="s">
        <v>538</v>
      </c>
      <c r="C95" s="2" t="s">
        <v>539</v>
      </c>
      <c r="D95" s="11"/>
      <c r="E95" s="11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>
        <v>0</v>
      </c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>
        <v>22758.5</v>
      </c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  <c r="JR95" s="3"/>
      <c r="JS95" s="3"/>
      <c r="JT95" s="3"/>
      <c r="JU95" s="3"/>
      <c r="JV95" s="3"/>
      <c r="JW95" s="3"/>
      <c r="JX95" s="3"/>
      <c r="JY95" s="3"/>
      <c r="JZ95" s="3"/>
      <c r="KA95" s="3"/>
      <c r="KB95" s="3"/>
      <c r="KC95" s="3"/>
      <c r="KD95" s="3"/>
      <c r="KE95" s="3"/>
      <c r="KF95" s="3"/>
      <c r="KG95" s="3"/>
      <c r="KH95" s="3"/>
      <c r="KI95" s="3"/>
      <c r="KJ95" s="3"/>
      <c r="KK95" s="3"/>
      <c r="KL95" s="3"/>
      <c r="KM95" s="3"/>
      <c r="KN95" s="3"/>
      <c r="KO95" s="3"/>
      <c r="KP95" s="3"/>
      <c r="KQ95" s="3"/>
      <c r="KR95" s="3"/>
      <c r="KS95" s="3"/>
      <c r="KT95" s="3"/>
      <c r="KU95" s="3"/>
      <c r="KV95" s="3"/>
      <c r="KW95" s="3"/>
      <c r="KX95" s="3"/>
      <c r="KY95" s="3">
        <v>200</v>
      </c>
      <c r="KZ95" s="3"/>
      <c r="LA95" s="3"/>
      <c r="LB95" s="3"/>
      <c r="LC95" s="3"/>
      <c r="LD95" s="3"/>
      <c r="LE95" s="3"/>
      <c r="LF95" s="3"/>
      <c r="LG95" s="3"/>
      <c r="LH95" s="3"/>
      <c r="LI95" s="3"/>
      <c r="LJ95" s="3"/>
      <c r="LK95" s="3"/>
      <c r="LL95" s="3"/>
      <c r="LM95" s="3"/>
      <c r="LN95" s="3"/>
      <c r="LO95" s="3"/>
      <c r="LP95" s="3"/>
      <c r="LQ95" s="3"/>
      <c r="LR95" s="3"/>
      <c r="LS95" s="3"/>
      <c r="LT95" s="3"/>
      <c r="LU95" s="3"/>
      <c r="LV95" s="3"/>
      <c r="LW95" s="3"/>
      <c r="LX95" s="3"/>
      <c r="LY95" s="3"/>
      <c r="LZ95" s="3"/>
      <c r="MA95" s="3"/>
      <c r="MB95" s="3"/>
      <c r="MC95" s="3"/>
      <c r="MD95" s="3"/>
      <c r="ME95" s="3"/>
      <c r="MF95" s="3"/>
      <c r="MG95" s="3"/>
      <c r="MH95" s="3"/>
      <c r="MI95" s="3">
        <v>0</v>
      </c>
      <c r="MJ95" s="3"/>
      <c r="MK95" s="3"/>
      <c r="ML95" s="3"/>
      <c r="MM95" s="3"/>
      <c r="MN95" s="3"/>
      <c r="MO95" s="3"/>
      <c r="MP95" s="3"/>
      <c r="MQ95" s="3"/>
      <c r="MR95" s="3"/>
      <c r="MS95" s="3"/>
      <c r="MT95" s="3"/>
      <c r="MU95" s="3"/>
      <c r="MV95" s="3"/>
      <c r="MW95" s="3"/>
      <c r="MX95" s="3"/>
      <c r="MY95" s="3"/>
      <c r="MZ95" s="3"/>
      <c r="NA95" s="3"/>
      <c r="NB95" s="3"/>
      <c r="NC95" s="3"/>
      <c r="ND95" s="3"/>
      <c r="NE95" s="3"/>
      <c r="NF95" s="3"/>
      <c r="NG95" s="3"/>
      <c r="NH95" s="3"/>
      <c r="NI95" s="3"/>
      <c r="NJ95" s="3"/>
      <c r="NK95" s="3"/>
      <c r="NL95" s="3"/>
      <c r="NM95" s="3"/>
      <c r="NN95" s="3"/>
      <c r="NO95" s="3"/>
      <c r="NP95" s="3"/>
      <c r="NQ95" s="3"/>
      <c r="NR95" s="3"/>
      <c r="NS95" s="3"/>
      <c r="NT95" s="3"/>
      <c r="NU95" s="3"/>
      <c r="NV95" s="3"/>
      <c r="NW95" s="3"/>
      <c r="NX95" s="3"/>
      <c r="NY95" s="3"/>
      <c r="NZ95" s="3"/>
      <c r="OA95" s="3"/>
      <c r="OB95" s="3"/>
      <c r="OC95" s="3"/>
      <c r="OD95" s="3"/>
      <c r="OE95" s="3"/>
      <c r="OF95" s="3"/>
      <c r="OG95" s="3"/>
      <c r="OH95" s="3"/>
      <c r="OI95" s="3"/>
      <c r="OJ95" s="3"/>
      <c r="OK95" s="3"/>
      <c r="OL95" s="3"/>
      <c r="OM95" s="3"/>
      <c r="ON95" s="3"/>
      <c r="OO95" s="3"/>
      <c r="OP95" s="3"/>
      <c r="OQ95" s="3"/>
      <c r="OR95" s="3"/>
      <c r="OS95" s="3"/>
      <c r="OT95" s="3"/>
      <c r="OU95" s="3"/>
      <c r="OV95" s="3"/>
      <c r="OW95" s="3"/>
      <c r="OX95" s="3"/>
      <c r="OY95" s="3"/>
      <c r="OZ95" s="3"/>
      <c r="PA95" s="3"/>
      <c r="PB95" s="3"/>
      <c r="PC95" s="3"/>
      <c r="PD95" s="3"/>
      <c r="PE95" s="3"/>
      <c r="PF95" s="3"/>
      <c r="PG95" s="3"/>
      <c r="PH95" s="3"/>
      <c r="PI95" s="3"/>
      <c r="PJ95" s="3"/>
      <c r="PK95" s="3"/>
      <c r="PL95" s="3"/>
      <c r="PM95" s="3"/>
      <c r="PN95" s="3"/>
      <c r="PO95" s="3"/>
      <c r="PP95" s="3"/>
      <c r="PQ95" s="3"/>
      <c r="PR95" s="3"/>
      <c r="PS95" s="3"/>
      <c r="PT95" s="3"/>
      <c r="PU95" s="3"/>
      <c r="PV95" s="3"/>
      <c r="PW95" s="3"/>
      <c r="PX95" s="3"/>
      <c r="PY95" s="3"/>
      <c r="PZ95" s="3"/>
      <c r="QA95" s="3"/>
      <c r="QB95" s="3"/>
      <c r="QC95" s="3"/>
      <c r="QD95" s="3"/>
      <c r="QE95" s="3"/>
      <c r="QF95" s="3"/>
      <c r="QG95" s="3"/>
      <c r="QH95" s="3"/>
      <c r="QI95" s="3"/>
      <c r="QJ95" s="3"/>
      <c r="QK95" s="3"/>
      <c r="QL95" s="3"/>
      <c r="QM95" s="3"/>
      <c r="QN95" s="3"/>
      <c r="QO95" s="3"/>
      <c r="QP95" s="3"/>
      <c r="QQ95" s="3"/>
      <c r="QR95" s="3"/>
      <c r="QS95" s="3"/>
      <c r="QT95" s="3"/>
      <c r="QU95" s="3"/>
      <c r="QV95" s="3"/>
      <c r="QW95" s="3"/>
      <c r="QX95" s="3"/>
      <c r="QY95" s="3"/>
      <c r="QZ95" s="3"/>
      <c r="RA95" s="3"/>
      <c r="RB95" s="3"/>
      <c r="RC95" s="3"/>
      <c r="RD95" s="3"/>
      <c r="RE95" s="3"/>
      <c r="RF95" s="3"/>
      <c r="RG95" s="3"/>
      <c r="RH95" s="3"/>
      <c r="RI95" s="3"/>
      <c r="RJ95" s="3"/>
      <c r="RK95" s="3"/>
      <c r="RL95" s="3"/>
      <c r="RM95" s="3"/>
      <c r="RN95" s="3"/>
      <c r="RO95" s="3"/>
      <c r="RP95" s="3"/>
      <c r="RQ95" s="3"/>
      <c r="RR95" s="3"/>
      <c r="RS95" s="3"/>
      <c r="RT95" s="3"/>
      <c r="RU95" s="3"/>
      <c r="RV95" s="3"/>
      <c r="RW95" s="3"/>
      <c r="RX95" s="3"/>
      <c r="RY95" s="3"/>
      <c r="RZ95" s="3"/>
      <c r="SA95" s="3"/>
      <c r="SB95" s="3"/>
      <c r="SC95" s="3"/>
      <c r="SD95" s="3"/>
      <c r="SE95" s="3"/>
      <c r="SF95" s="3"/>
      <c r="SG95" s="3"/>
      <c r="SH95" s="3"/>
      <c r="SI95" s="3"/>
      <c r="SJ95" s="3"/>
      <c r="SK95" s="3"/>
      <c r="SL95" s="3"/>
      <c r="SM95" s="3"/>
      <c r="SN95" s="3"/>
      <c r="SO95" s="3"/>
      <c r="SP95" s="3"/>
      <c r="SQ95" s="3"/>
      <c r="SR95" s="3"/>
      <c r="SS95" s="3"/>
      <c r="ST95" s="3"/>
      <c r="SU95" s="3"/>
      <c r="SV95" s="3"/>
      <c r="SW95" s="3">
        <v>90760</v>
      </c>
      <c r="SX95" s="3"/>
      <c r="SY95" s="3"/>
      <c r="SZ95" s="3"/>
      <c r="TA95" s="3"/>
      <c r="TB95" s="3"/>
      <c r="TC95" s="3"/>
      <c r="TD95" s="3"/>
      <c r="TE95" s="3"/>
      <c r="TF95" s="3"/>
      <c r="TG95" s="3"/>
      <c r="TH95" s="3"/>
      <c r="TI95" s="3"/>
      <c r="TJ95" s="3"/>
      <c r="TK95" s="3"/>
      <c r="TL95" s="3"/>
      <c r="TM95" s="3"/>
      <c r="TN95" s="3"/>
      <c r="TO95" s="3"/>
      <c r="TP95" s="3"/>
      <c r="TQ95" s="3"/>
      <c r="TR95" s="3"/>
      <c r="TS95" s="3"/>
      <c r="TT95" s="3"/>
      <c r="TU95" s="3"/>
      <c r="TV95" s="3"/>
      <c r="TW95" s="3"/>
      <c r="TX95" s="3"/>
      <c r="TY95" s="3"/>
      <c r="TZ95" s="3"/>
      <c r="UA95" s="3"/>
      <c r="UB95" s="3"/>
      <c r="UC95" s="3"/>
      <c r="UD95" s="3"/>
      <c r="UE95" s="3"/>
      <c r="UF95" s="3"/>
      <c r="UG95" s="3"/>
      <c r="UH95" s="3"/>
      <c r="UI95" s="3"/>
      <c r="UJ95" s="3"/>
      <c r="UK95" s="3"/>
      <c r="UL95" s="3"/>
      <c r="UM95" s="3"/>
      <c r="UN95" s="3"/>
      <c r="UO95" s="3"/>
      <c r="UP95" s="3"/>
      <c r="UQ95" s="3"/>
      <c r="UR95" s="3"/>
      <c r="US95" s="3"/>
      <c r="UT95" s="3"/>
      <c r="UU95" s="3"/>
      <c r="UV95" s="3"/>
      <c r="UW95" s="3"/>
      <c r="UX95" s="3"/>
      <c r="UY95" s="3"/>
      <c r="UZ95" s="3"/>
      <c r="VA95" s="3"/>
      <c r="VB95" s="3"/>
      <c r="VC95" s="3"/>
      <c r="VD95" s="3"/>
      <c r="VE95" s="3"/>
      <c r="VF95" s="3"/>
      <c r="VG95" s="3"/>
      <c r="VH95" s="3"/>
      <c r="VI95" s="3"/>
      <c r="VJ95" s="3"/>
      <c r="VK95" s="3"/>
      <c r="VL95" s="3"/>
      <c r="VM95" s="3"/>
      <c r="VN95" s="3"/>
      <c r="VO95" s="3"/>
      <c r="VP95" s="3"/>
      <c r="VQ95" s="3"/>
      <c r="VR95" s="3"/>
      <c r="VS95" s="3"/>
      <c r="VT95" s="3"/>
      <c r="VU95" s="3"/>
      <c r="VV95" s="3"/>
      <c r="VW95" s="3"/>
      <c r="VX95" s="3"/>
      <c r="VY95" s="3"/>
      <c r="VZ95" s="3"/>
      <c r="WA95" s="3"/>
      <c r="WB95" s="3"/>
      <c r="WC95" s="3"/>
      <c r="WD95" s="3"/>
      <c r="WE95" s="3"/>
      <c r="WF95" s="3"/>
      <c r="WG95" s="3"/>
      <c r="WH95" s="3"/>
      <c r="WI95" s="3"/>
      <c r="WJ95" s="3"/>
      <c r="WK95" s="3"/>
      <c r="WL95" s="3"/>
      <c r="WM95" s="3"/>
      <c r="WN95" s="3"/>
      <c r="WO95" s="3"/>
      <c r="WP95" s="3"/>
      <c r="WQ95" s="3"/>
      <c r="WR95" s="3"/>
      <c r="WS95" s="3"/>
      <c r="WT95" s="3"/>
      <c r="WU95" s="3"/>
      <c r="WV95" s="3"/>
      <c r="WW95" s="3"/>
      <c r="WX95" s="3"/>
      <c r="WY95" s="3"/>
      <c r="WZ95" s="3"/>
      <c r="XA95" s="3"/>
      <c r="XB95" s="3"/>
      <c r="XC95" s="3"/>
      <c r="XD95" s="3"/>
      <c r="XE95" s="3"/>
      <c r="XF95" s="3"/>
      <c r="XG95" s="3"/>
      <c r="XH95" s="3"/>
      <c r="XI95" s="3"/>
      <c r="XJ95" s="3"/>
      <c r="XK95" s="3"/>
      <c r="XL95" s="3"/>
      <c r="XM95" s="3"/>
      <c r="XN95" s="3"/>
      <c r="XO95" s="3"/>
      <c r="XP95" s="3"/>
      <c r="XQ95" s="3"/>
      <c r="XR95" s="3"/>
      <c r="XS95" s="3"/>
      <c r="XT95" s="3"/>
      <c r="XU95" s="3"/>
      <c r="XV95" s="3"/>
      <c r="XW95" s="3"/>
      <c r="XX95" s="3"/>
      <c r="XY95" s="3"/>
      <c r="XZ95" s="3"/>
      <c r="YA95" s="3"/>
      <c r="YB95" s="3"/>
      <c r="YC95" s="3"/>
      <c r="YD95" s="3"/>
      <c r="YE95" s="3"/>
      <c r="YF95" s="3"/>
      <c r="YG95" s="3"/>
      <c r="YH95" s="3"/>
      <c r="YI95" s="3"/>
      <c r="YJ95" s="3"/>
      <c r="YK95" s="3"/>
      <c r="YL95" s="3"/>
      <c r="YM95" s="3"/>
      <c r="YN95" s="3"/>
      <c r="YO95" s="3"/>
      <c r="YP95" s="3"/>
      <c r="YQ95" s="3"/>
      <c r="YR95" s="3"/>
      <c r="YS95" s="3"/>
      <c r="YT95" s="3"/>
      <c r="YU95" s="3"/>
      <c r="YV95" s="3"/>
      <c r="YW95" s="3"/>
      <c r="YX95" s="3"/>
      <c r="YY95" s="3"/>
      <c r="YZ95" s="3"/>
      <c r="ZA95" s="3"/>
      <c r="ZB95" s="3"/>
      <c r="ZC95" s="3"/>
      <c r="ZD95" s="3"/>
      <c r="ZE95" s="3"/>
      <c r="ZF95" s="3"/>
      <c r="ZG95" s="3"/>
      <c r="ZH95" s="3"/>
      <c r="ZI95" s="3"/>
      <c r="ZJ95" s="3"/>
      <c r="ZK95" s="3"/>
      <c r="ZL95" s="3"/>
      <c r="ZM95" s="3"/>
      <c r="ZN95" s="3"/>
      <c r="ZO95" s="3"/>
      <c r="ZP95" s="3"/>
      <c r="ZQ95" s="3"/>
      <c r="ZR95" s="3">
        <v>205654.98</v>
      </c>
      <c r="ZS95" s="3"/>
      <c r="ZT95" s="3"/>
      <c r="ZU95" s="3"/>
      <c r="ZV95" s="3"/>
      <c r="ZW95" s="3"/>
      <c r="ZX95" s="3"/>
      <c r="ZY95" s="3"/>
      <c r="ZZ95" s="3"/>
      <c r="AAA95" s="3"/>
      <c r="AAB95" s="3"/>
      <c r="AAC95" s="3"/>
      <c r="AAD95" s="3"/>
      <c r="AAE95" s="3"/>
      <c r="AAF95" s="3"/>
      <c r="AAG95" s="3"/>
      <c r="AAH95" s="3"/>
      <c r="AAI95" s="3"/>
      <c r="AAJ95" s="3"/>
      <c r="AAK95" s="3"/>
      <c r="AAL95" s="3"/>
      <c r="AAM95" s="3"/>
      <c r="AAN95" s="3"/>
      <c r="AAO95" s="3"/>
      <c r="AAP95" s="3"/>
      <c r="AAQ95" s="3"/>
      <c r="AAR95" s="3"/>
      <c r="AAS95" s="3"/>
      <c r="AAT95" s="3"/>
      <c r="AAU95" s="3"/>
      <c r="AAV95" s="3"/>
      <c r="AAW95" s="3"/>
      <c r="AAX95" s="3"/>
      <c r="AAY95" s="3"/>
      <c r="AAZ95" s="3"/>
      <c r="ABA95" s="3"/>
      <c r="ABB95" s="3"/>
      <c r="ABC95" s="3"/>
      <c r="ABD95" s="3"/>
      <c r="ABE95" s="3"/>
      <c r="ABF95" s="3"/>
      <c r="ABG95" s="3"/>
      <c r="ABH95" s="3"/>
      <c r="ABI95" s="3"/>
      <c r="ABJ95" s="3"/>
      <c r="ABK95" s="3"/>
      <c r="ABL95" s="3"/>
      <c r="ABM95" s="3"/>
      <c r="ABN95" s="3"/>
      <c r="ABO95" s="3"/>
      <c r="ABP95" s="3"/>
      <c r="ABQ95" s="3"/>
      <c r="ABR95" s="3"/>
      <c r="ABS95" s="3"/>
      <c r="ABT95" s="3"/>
      <c r="ABU95" s="3"/>
      <c r="ABV95" s="3"/>
      <c r="ABW95" s="3"/>
      <c r="ABX95" s="3"/>
      <c r="ABY95" s="3"/>
      <c r="ABZ95" s="3"/>
      <c r="ACA95" s="3"/>
      <c r="ACB95" s="3"/>
      <c r="ACC95" s="3"/>
      <c r="ACD95" s="3"/>
      <c r="ACE95" s="3"/>
      <c r="ACF95" s="3"/>
      <c r="ACG95" s="3"/>
      <c r="ACH95" s="3"/>
      <c r="ACI95" s="3"/>
      <c r="ACJ95" s="3"/>
      <c r="ACK95" s="3"/>
      <c r="ACL95" s="3"/>
      <c r="ACM95" s="3"/>
      <c r="ACN95" s="3"/>
      <c r="ACO95" s="3"/>
      <c r="ACP95" s="3"/>
      <c r="ACQ95" s="3"/>
      <c r="ACR95" s="3"/>
      <c r="ACS95" s="3"/>
      <c r="ACT95" s="3"/>
      <c r="ACU95" s="3"/>
      <c r="ACV95" s="3"/>
      <c r="ACW95" s="3"/>
      <c r="ACX95" s="3"/>
      <c r="ACY95" s="3"/>
      <c r="ACZ95" s="3"/>
      <c r="ADA95" s="3"/>
      <c r="ADB95" s="3"/>
      <c r="ADC95" s="3"/>
      <c r="ADD95" s="3"/>
      <c r="ADE95" s="3"/>
      <c r="ADF95" s="3"/>
      <c r="ADG95" s="3"/>
      <c r="ADH95" s="3"/>
      <c r="ADI95" s="3"/>
      <c r="ADJ95" s="3"/>
      <c r="ADK95" s="3"/>
      <c r="ADL95" s="3"/>
      <c r="ADM95" s="3"/>
      <c r="ADN95" s="3"/>
      <c r="ADO95" s="3"/>
      <c r="ADP95" s="3"/>
      <c r="ADQ95" s="3"/>
      <c r="ADR95" s="3"/>
      <c r="ADS95" s="3"/>
      <c r="ADT95" s="3"/>
      <c r="ADU95" s="3"/>
      <c r="ADV95" s="3"/>
      <c r="ADW95" s="3"/>
      <c r="ADX95" s="3"/>
      <c r="ADY95" s="3"/>
      <c r="ADZ95" s="3"/>
      <c r="AEA95" s="3"/>
      <c r="AEB95" s="3"/>
      <c r="AEC95" s="3"/>
      <c r="AED95" s="3"/>
      <c r="AEE95" s="3"/>
      <c r="AEF95" s="3"/>
      <c r="AEG95" s="3"/>
      <c r="AEH95" s="3"/>
      <c r="AEI95" s="3"/>
      <c r="AEJ95" s="3"/>
      <c r="AEK95" s="3"/>
      <c r="AEL95" s="3"/>
      <c r="AEM95" s="3"/>
      <c r="AEN95" s="3"/>
      <c r="AEO95" s="3"/>
      <c r="AEP95" s="3"/>
      <c r="AEQ95" s="3"/>
      <c r="AER95" s="3"/>
      <c r="AES95" s="3"/>
      <c r="AET95" s="3"/>
      <c r="AEU95" s="3"/>
      <c r="AEV95" s="3"/>
      <c r="AEW95" s="3"/>
      <c r="AEX95" s="3"/>
      <c r="AEY95" s="3"/>
      <c r="AEZ95" s="3"/>
      <c r="AFA95" s="3"/>
      <c r="AFB95" s="3"/>
      <c r="AFC95" s="3"/>
      <c r="AFD95" s="3"/>
      <c r="AFE95" s="3"/>
      <c r="AFF95" s="3">
        <v>33055</v>
      </c>
      <c r="AFG95" s="3"/>
      <c r="AFH95" s="3"/>
      <c r="AFI95" s="3"/>
      <c r="AFJ95" s="3"/>
      <c r="AFK95" s="3"/>
      <c r="AFL95" s="3"/>
      <c r="AFM95" s="3"/>
      <c r="AFN95" s="3"/>
      <c r="AFO95" s="3"/>
      <c r="AFP95" s="3"/>
      <c r="AFQ95" s="3"/>
      <c r="AFR95" s="3"/>
      <c r="AFS95" s="3"/>
      <c r="AFT95" s="3"/>
      <c r="AFU95" s="3"/>
    </row>
    <row r="96" spans="1:853" x14ac:dyDescent="0.2">
      <c r="A96" s="4"/>
      <c r="B96" s="8" t="s">
        <v>542</v>
      </c>
      <c r="C96" s="2" t="s">
        <v>543</v>
      </c>
      <c r="D96" s="11"/>
      <c r="E96" s="11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>
        <v>4900</v>
      </c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>
        <v>100000</v>
      </c>
      <c r="GW96" s="3">
        <v>100000</v>
      </c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  <c r="IW96" s="3"/>
      <c r="IX96" s="3"/>
      <c r="IY96" s="3"/>
      <c r="IZ96" s="3"/>
      <c r="JA96" s="3"/>
      <c r="JB96" s="3"/>
      <c r="JC96" s="3"/>
      <c r="JD96" s="3"/>
      <c r="JE96" s="3"/>
      <c r="JF96" s="3"/>
      <c r="JG96" s="3"/>
      <c r="JH96" s="3"/>
      <c r="JI96" s="3"/>
      <c r="JJ96" s="3"/>
      <c r="JK96" s="3">
        <v>72000</v>
      </c>
      <c r="JL96" s="3"/>
      <c r="JM96" s="3"/>
      <c r="JN96" s="3"/>
      <c r="JO96" s="3"/>
      <c r="JP96" s="3"/>
      <c r="JQ96" s="3"/>
      <c r="JR96" s="3"/>
      <c r="JS96" s="3"/>
      <c r="JT96" s="3"/>
      <c r="JU96" s="3"/>
      <c r="JV96" s="3"/>
      <c r="JW96" s="3"/>
      <c r="JX96" s="3"/>
      <c r="JY96" s="3"/>
      <c r="JZ96" s="3"/>
      <c r="KA96" s="3"/>
      <c r="KB96" s="3"/>
      <c r="KC96" s="3"/>
      <c r="KD96" s="3"/>
      <c r="KE96" s="3"/>
      <c r="KF96" s="3"/>
      <c r="KG96" s="3"/>
      <c r="KH96" s="3"/>
      <c r="KI96" s="3"/>
      <c r="KJ96" s="3"/>
      <c r="KK96" s="3"/>
      <c r="KL96" s="3"/>
      <c r="KM96" s="3"/>
      <c r="KN96" s="3"/>
      <c r="KO96" s="3"/>
      <c r="KP96" s="3"/>
      <c r="KQ96" s="3"/>
      <c r="KR96" s="3"/>
      <c r="KS96" s="3"/>
      <c r="KT96" s="3"/>
      <c r="KU96" s="3"/>
      <c r="KV96" s="3"/>
      <c r="KW96" s="3"/>
      <c r="KX96" s="3"/>
      <c r="KY96" s="3"/>
      <c r="KZ96" s="3"/>
      <c r="LA96" s="3"/>
      <c r="LB96" s="3"/>
      <c r="LC96" s="3"/>
      <c r="LD96" s="3"/>
      <c r="LE96" s="3"/>
      <c r="LF96" s="3"/>
      <c r="LG96" s="3"/>
      <c r="LH96" s="3"/>
      <c r="LI96" s="3"/>
      <c r="LJ96" s="3"/>
      <c r="LK96" s="3"/>
      <c r="LL96" s="3"/>
      <c r="LM96" s="3"/>
      <c r="LN96" s="3"/>
      <c r="LO96" s="3"/>
      <c r="LP96" s="3"/>
      <c r="LQ96" s="3"/>
      <c r="LR96" s="3"/>
      <c r="LS96" s="3"/>
      <c r="LT96" s="3"/>
      <c r="LU96" s="3"/>
      <c r="LV96" s="3"/>
      <c r="LW96" s="3"/>
      <c r="LX96" s="3"/>
      <c r="LY96" s="3"/>
      <c r="LZ96" s="3"/>
      <c r="MA96" s="3"/>
      <c r="MB96" s="3"/>
      <c r="MC96" s="3"/>
      <c r="MD96" s="3"/>
      <c r="ME96" s="3"/>
      <c r="MF96" s="3"/>
      <c r="MG96" s="3"/>
      <c r="MH96" s="3"/>
      <c r="MI96" s="3"/>
      <c r="MJ96" s="3"/>
      <c r="MK96" s="3"/>
      <c r="ML96" s="3"/>
      <c r="MM96" s="3"/>
      <c r="MN96" s="3"/>
      <c r="MO96" s="3"/>
      <c r="MP96" s="3"/>
      <c r="MQ96" s="3"/>
      <c r="MR96" s="3"/>
      <c r="MS96" s="3"/>
      <c r="MT96" s="3">
        <v>48894.17</v>
      </c>
      <c r="MU96" s="3"/>
      <c r="MV96" s="3"/>
      <c r="MW96" s="3"/>
      <c r="MX96" s="3"/>
      <c r="MY96" s="3"/>
      <c r="MZ96" s="3"/>
      <c r="NA96" s="3"/>
      <c r="NB96" s="3"/>
      <c r="NC96" s="3"/>
      <c r="ND96" s="3"/>
      <c r="NE96" s="3"/>
      <c r="NF96" s="3"/>
      <c r="NG96" s="3">
        <v>0</v>
      </c>
      <c r="NH96" s="3"/>
      <c r="NI96" s="3"/>
      <c r="NJ96" s="3"/>
      <c r="NK96" s="3"/>
      <c r="NL96" s="3"/>
      <c r="NM96" s="3"/>
      <c r="NN96" s="3"/>
      <c r="NO96" s="3"/>
      <c r="NP96" s="3"/>
      <c r="NQ96" s="3"/>
      <c r="NR96" s="3"/>
      <c r="NS96" s="3"/>
      <c r="NT96" s="3"/>
      <c r="NU96" s="3"/>
      <c r="NV96" s="3"/>
      <c r="NW96" s="3"/>
      <c r="NX96" s="3"/>
      <c r="NY96" s="3"/>
      <c r="NZ96" s="3"/>
      <c r="OA96" s="3"/>
      <c r="OB96" s="3"/>
      <c r="OC96" s="3"/>
      <c r="OD96" s="3"/>
      <c r="OE96" s="3"/>
      <c r="OF96" s="3"/>
      <c r="OG96" s="3"/>
      <c r="OH96" s="3"/>
      <c r="OI96" s="3"/>
      <c r="OJ96" s="3"/>
      <c r="OK96" s="3"/>
      <c r="OL96" s="3"/>
      <c r="OM96" s="3"/>
      <c r="ON96" s="3"/>
      <c r="OO96" s="3"/>
      <c r="OP96" s="3"/>
      <c r="OQ96" s="3"/>
      <c r="OR96" s="3"/>
      <c r="OS96" s="3"/>
      <c r="OT96" s="3"/>
      <c r="OU96" s="3"/>
      <c r="OV96" s="3"/>
      <c r="OW96" s="3"/>
      <c r="OX96" s="3"/>
      <c r="OY96" s="3"/>
      <c r="OZ96" s="3"/>
      <c r="PA96" s="3"/>
      <c r="PB96" s="3"/>
      <c r="PC96" s="3"/>
      <c r="PD96" s="3"/>
      <c r="PE96" s="3"/>
      <c r="PF96" s="3"/>
      <c r="PG96" s="3"/>
      <c r="PH96" s="3"/>
      <c r="PI96" s="3"/>
      <c r="PJ96" s="3"/>
      <c r="PK96" s="3"/>
      <c r="PL96" s="3"/>
      <c r="PM96" s="3"/>
      <c r="PN96" s="3"/>
      <c r="PO96" s="3"/>
      <c r="PP96" s="3"/>
      <c r="PQ96" s="3"/>
      <c r="PR96" s="3"/>
      <c r="PS96" s="3"/>
      <c r="PT96" s="3"/>
      <c r="PU96" s="3"/>
      <c r="PV96" s="3"/>
      <c r="PW96" s="3"/>
      <c r="PX96" s="3"/>
      <c r="PY96" s="3"/>
      <c r="PZ96" s="3"/>
      <c r="QA96" s="3"/>
      <c r="QB96" s="3"/>
      <c r="QC96" s="3"/>
      <c r="QD96" s="3"/>
      <c r="QE96" s="3"/>
      <c r="QF96" s="3"/>
      <c r="QG96" s="3"/>
      <c r="QH96" s="3"/>
      <c r="QI96" s="3"/>
      <c r="QJ96" s="3"/>
      <c r="QK96" s="3"/>
      <c r="QL96" s="3"/>
      <c r="QM96" s="3"/>
      <c r="QN96" s="3"/>
      <c r="QO96" s="3"/>
      <c r="QP96" s="3"/>
      <c r="QQ96" s="3"/>
      <c r="QR96" s="3"/>
      <c r="QS96" s="3"/>
      <c r="QT96" s="3"/>
      <c r="QU96" s="3"/>
      <c r="QV96" s="3"/>
      <c r="QW96" s="3"/>
      <c r="QX96" s="3"/>
      <c r="QY96" s="3"/>
      <c r="QZ96" s="3"/>
      <c r="RA96" s="3"/>
      <c r="RB96" s="3"/>
      <c r="RC96" s="3"/>
      <c r="RD96" s="3"/>
      <c r="RE96" s="3"/>
      <c r="RF96" s="3"/>
      <c r="RG96" s="3"/>
      <c r="RH96" s="3"/>
      <c r="RI96" s="3"/>
      <c r="RJ96" s="3"/>
      <c r="RK96" s="3"/>
      <c r="RL96" s="3"/>
      <c r="RM96" s="3"/>
      <c r="RN96" s="3"/>
      <c r="RO96" s="3"/>
      <c r="RP96" s="3"/>
      <c r="RQ96" s="3"/>
      <c r="RR96" s="3"/>
      <c r="RS96" s="3"/>
      <c r="RT96" s="3"/>
      <c r="RU96" s="3"/>
      <c r="RV96" s="3"/>
      <c r="RW96" s="3"/>
      <c r="RX96" s="3"/>
      <c r="RY96" s="3"/>
      <c r="RZ96" s="3"/>
      <c r="SA96" s="3"/>
      <c r="SB96" s="3"/>
      <c r="SC96" s="3"/>
      <c r="SD96" s="3"/>
      <c r="SE96" s="3"/>
      <c r="SF96" s="3"/>
      <c r="SG96" s="3"/>
      <c r="SH96" s="3"/>
      <c r="SI96" s="3"/>
      <c r="SJ96" s="3"/>
      <c r="SK96" s="3"/>
      <c r="SL96" s="3"/>
      <c r="SM96" s="3"/>
      <c r="SN96" s="3"/>
      <c r="SO96" s="3"/>
      <c r="SP96" s="3"/>
      <c r="SQ96" s="3"/>
      <c r="SR96" s="3"/>
      <c r="SS96" s="3"/>
      <c r="ST96" s="3"/>
      <c r="SU96" s="3"/>
      <c r="SV96" s="3"/>
      <c r="SW96" s="3"/>
      <c r="SX96" s="3"/>
      <c r="SY96" s="3"/>
      <c r="SZ96" s="3"/>
      <c r="TA96" s="3"/>
      <c r="TB96" s="3"/>
      <c r="TC96" s="3"/>
      <c r="TD96" s="3"/>
      <c r="TE96" s="3"/>
      <c r="TF96" s="3"/>
      <c r="TG96" s="3"/>
      <c r="TH96" s="3"/>
      <c r="TI96" s="3"/>
      <c r="TJ96" s="3"/>
      <c r="TK96" s="3"/>
      <c r="TL96" s="3"/>
      <c r="TM96" s="3"/>
      <c r="TN96" s="3"/>
      <c r="TO96" s="3"/>
      <c r="TP96" s="3"/>
      <c r="TQ96" s="3"/>
      <c r="TR96" s="3"/>
      <c r="TS96" s="3"/>
      <c r="TT96" s="3"/>
      <c r="TU96" s="3"/>
      <c r="TV96" s="3"/>
      <c r="TW96" s="3"/>
      <c r="TX96" s="3"/>
      <c r="TY96" s="3"/>
      <c r="TZ96" s="3"/>
      <c r="UA96" s="3"/>
      <c r="UB96" s="3"/>
      <c r="UC96" s="3"/>
      <c r="UD96" s="3"/>
      <c r="UE96" s="3"/>
      <c r="UF96" s="3"/>
      <c r="UG96" s="3"/>
      <c r="UH96" s="3"/>
      <c r="UI96" s="3"/>
      <c r="UJ96" s="3"/>
      <c r="UK96" s="3"/>
      <c r="UL96" s="3"/>
      <c r="UM96" s="3"/>
      <c r="UN96" s="3"/>
      <c r="UO96" s="3"/>
      <c r="UP96" s="3"/>
      <c r="UQ96" s="3"/>
      <c r="UR96" s="3"/>
      <c r="US96" s="3"/>
      <c r="UT96" s="3"/>
      <c r="UU96" s="3"/>
      <c r="UV96" s="3"/>
      <c r="UW96" s="3"/>
      <c r="UX96" s="3"/>
      <c r="UY96" s="3"/>
      <c r="UZ96" s="3"/>
      <c r="VA96" s="3"/>
      <c r="VB96" s="3"/>
      <c r="VC96" s="3"/>
      <c r="VD96" s="3"/>
      <c r="VE96" s="3"/>
      <c r="VF96" s="3"/>
      <c r="VG96" s="3"/>
      <c r="VH96" s="3"/>
      <c r="VI96" s="3"/>
      <c r="VJ96" s="3"/>
      <c r="VK96" s="3"/>
      <c r="VL96" s="3"/>
      <c r="VM96" s="3"/>
      <c r="VN96" s="3"/>
      <c r="VO96" s="3"/>
      <c r="VP96" s="3"/>
      <c r="VQ96" s="3"/>
      <c r="VR96" s="3"/>
      <c r="VS96" s="3"/>
      <c r="VT96" s="3"/>
      <c r="VU96" s="3"/>
      <c r="VV96" s="3"/>
      <c r="VW96" s="3"/>
      <c r="VX96" s="3"/>
      <c r="VY96" s="3"/>
      <c r="VZ96" s="3"/>
      <c r="WA96" s="3"/>
      <c r="WB96" s="3"/>
      <c r="WC96" s="3"/>
      <c r="WD96" s="3"/>
      <c r="WE96" s="3"/>
      <c r="WF96" s="3"/>
      <c r="WG96" s="3"/>
      <c r="WH96" s="3"/>
      <c r="WI96" s="3"/>
      <c r="WJ96" s="3"/>
      <c r="WK96" s="3"/>
      <c r="WL96" s="3"/>
      <c r="WM96" s="3"/>
      <c r="WN96" s="3"/>
      <c r="WO96" s="3"/>
      <c r="WP96" s="3"/>
      <c r="WQ96" s="3"/>
      <c r="WR96" s="3"/>
      <c r="WS96" s="3"/>
      <c r="WT96" s="3"/>
      <c r="WU96" s="3"/>
      <c r="WV96" s="3"/>
      <c r="WW96" s="3"/>
      <c r="WX96" s="3"/>
      <c r="WY96" s="3"/>
      <c r="WZ96" s="3"/>
      <c r="XA96" s="3"/>
      <c r="XB96" s="3"/>
      <c r="XC96" s="3"/>
      <c r="XD96" s="3"/>
      <c r="XE96" s="3"/>
      <c r="XF96" s="3"/>
      <c r="XG96" s="3"/>
      <c r="XH96" s="3"/>
      <c r="XI96" s="3"/>
      <c r="XJ96" s="3"/>
      <c r="XK96" s="3"/>
      <c r="XL96" s="3"/>
      <c r="XM96" s="3"/>
      <c r="XN96" s="3"/>
      <c r="XO96" s="3"/>
      <c r="XP96" s="3"/>
      <c r="XQ96" s="3">
        <v>2310521.69</v>
      </c>
      <c r="XR96" s="3"/>
      <c r="XS96" s="3"/>
      <c r="XT96" s="3"/>
      <c r="XU96" s="3"/>
      <c r="XV96" s="3"/>
      <c r="XW96" s="3"/>
      <c r="XX96" s="3"/>
      <c r="XY96" s="3"/>
      <c r="XZ96" s="3"/>
      <c r="YA96" s="3"/>
      <c r="YB96" s="3"/>
      <c r="YC96" s="3"/>
      <c r="YD96" s="3"/>
      <c r="YE96" s="3"/>
      <c r="YF96" s="3"/>
      <c r="YG96" s="3"/>
      <c r="YH96" s="3"/>
      <c r="YI96" s="3"/>
      <c r="YJ96" s="3"/>
      <c r="YK96" s="3"/>
      <c r="YL96" s="3">
        <v>3757700</v>
      </c>
      <c r="YM96" s="3"/>
      <c r="YN96" s="3"/>
      <c r="YO96" s="3"/>
      <c r="YP96" s="3"/>
      <c r="YQ96" s="3"/>
      <c r="YR96" s="3"/>
      <c r="YS96" s="3"/>
      <c r="YT96" s="3"/>
      <c r="YU96" s="3"/>
      <c r="YV96" s="3"/>
      <c r="YW96" s="3"/>
      <c r="YX96" s="3"/>
      <c r="YY96" s="3"/>
      <c r="YZ96" s="3"/>
      <c r="ZA96" s="3"/>
      <c r="ZB96" s="3"/>
      <c r="ZC96" s="3"/>
      <c r="ZD96" s="3"/>
      <c r="ZE96" s="3"/>
      <c r="ZF96" s="3"/>
      <c r="ZG96" s="3"/>
      <c r="ZH96" s="3"/>
      <c r="ZI96" s="3"/>
      <c r="ZJ96" s="3"/>
      <c r="ZK96" s="3"/>
      <c r="ZL96" s="3"/>
      <c r="ZM96" s="3"/>
      <c r="ZN96" s="3"/>
      <c r="ZO96" s="3"/>
      <c r="ZP96" s="3"/>
      <c r="ZQ96" s="3"/>
      <c r="ZR96" s="3"/>
      <c r="ZS96" s="3"/>
      <c r="ZT96" s="3"/>
      <c r="ZU96" s="3"/>
      <c r="ZV96" s="3"/>
      <c r="ZW96" s="3"/>
      <c r="ZX96" s="3"/>
      <c r="ZY96" s="3"/>
      <c r="ZZ96" s="3"/>
      <c r="AAA96" s="3"/>
      <c r="AAB96" s="3"/>
      <c r="AAC96" s="3"/>
      <c r="AAD96" s="3"/>
      <c r="AAE96" s="3"/>
      <c r="AAF96" s="3"/>
      <c r="AAG96" s="3"/>
      <c r="AAH96" s="3"/>
      <c r="AAI96" s="3"/>
      <c r="AAJ96" s="3"/>
      <c r="AAK96" s="3"/>
      <c r="AAL96" s="3"/>
      <c r="AAM96" s="3"/>
      <c r="AAN96" s="3"/>
      <c r="AAO96" s="3"/>
      <c r="AAP96" s="3"/>
      <c r="AAQ96" s="3"/>
      <c r="AAR96" s="3"/>
      <c r="AAS96" s="3"/>
      <c r="AAT96" s="3"/>
      <c r="AAU96" s="3"/>
      <c r="AAV96" s="3"/>
      <c r="AAW96" s="3"/>
      <c r="AAX96" s="3"/>
      <c r="AAY96" s="3"/>
      <c r="AAZ96" s="3"/>
      <c r="ABA96" s="3"/>
      <c r="ABB96" s="3">
        <v>120000</v>
      </c>
      <c r="ABC96" s="3"/>
      <c r="ABD96" s="3"/>
      <c r="ABE96" s="3"/>
      <c r="ABF96" s="3"/>
      <c r="ABG96" s="3"/>
      <c r="ABH96" s="3"/>
      <c r="ABI96" s="3"/>
      <c r="ABJ96" s="3"/>
      <c r="ABK96" s="3"/>
      <c r="ABL96" s="3"/>
      <c r="ABM96" s="3"/>
      <c r="ABN96" s="3"/>
      <c r="ABO96" s="3"/>
      <c r="ABP96" s="3"/>
      <c r="ABQ96" s="3"/>
      <c r="ABR96" s="3"/>
      <c r="ABS96" s="3"/>
      <c r="ABT96" s="3"/>
      <c r="ABU96" s="3"/>
      <c r="ABV96" s="3"/>
      <c r="ABW96" s="3"/>
      <c r="ABX96" s="3"/>
      <c r="ABY96" s="3"/>
      <c r="ABZ96" s="3"/>
      <c r="ACA96" s="3"/>
      <c r="ACB96" s="3"/>
      <c r="ACC96" s="3"/>
      <c r="ACD96" s="3"/>
      <c r="ACE96" s="3"/>
      <c r="ACF96" s="3"/>
      <c r="ACG96" s="3"/>
      <c r="ACH96" s="3"/>
      <c r="ACI96" s="3"/>
      <c r="ACJ96" s="3"/>
      <c r="ACK96" s="3"/>
      <c r="ACL96" s="3"/>
      <c r="ACM96" s="3"/>
      <c r="ACN96" s="3"/>
      <c r="ACO96" s="3"/>
      <c r="ACP96" s="3"/>
      <c r="ACQ96" s="3"/>
      <c r="ACR96" s="3"/>
      <c r="ACS96" s="3"/>
      <c r="ACT96" s="3"/>
      <c r="ACU96" s="3"/>
      <c r="ACV96" s="3"/>
      <c r="ACW96" s="3"/>
      <c r="ACX96" s="3"/>
      <c r="ACY96" s="3"/>
      <c r="ACZ96" s="3"/>
      <c r="ADA96" s="3"/>
      <c r="ADB96" s="3"/>
      <c r="ADC96" s="3"/>
      <c r="ADD96" s="3"/>
      <c r="ADE96" s="3"/>
      <c r="ADF96" s="3"/>
      <c r="ADG96" s="3"/>
      <c r="ADH96" s="3"/>
      <c r="ADI96" s="3"/>
      <c r="ADJ96" s="3"/>
      <c r="ADK96" s="3"/>
      <c r="ADL96" s="3"/>
      <c r="ADM96" s="3"/>
      <c r="ADN96" s="3"/>
      <c r="ADO96" s="3"/>
      <c r="ADP96" s="3"/>
      <c r="ADQ96" s="3"/>
      <c r="ADR96" s="3"/>
      <c r="ADS96" s="3"/>
      <c r="ADT96" s="3"/>
      <c r="ADU96" s="3"/>
      <c r="ADV96" s="3"/>
      <c r="ADW96" s="3"/>
      <c r="ADX96" s="3"/>
      <c r="ADY96" s="3"/>
      <c r="ADZ96" s="3"/>
      <c r="AEA96" s="3"/>
      <c r="AEB96" s="3"/>
      <c r="AEC96" s="3"/>
      <c r="AED96" s="3"/>
      <c r="AEE96" s="3"/>
      <c r="AEF96" s="3"/>
      <c r="AEG96" s="3"/>
      <c r="AEH96" s="3"/>
      <c r="AEI96" s="3"/>
      <c r="AEJ96" s="3"/>
      <c r="AEK96" s="3"/>
      <c r="AEL96" s="3"/>
      <c r="AEM96" s="3"/>
      <c r="AEN96" s="3"/>
      <c r="AEO96" s="3"/>
      <c r="AEP96" s="3"/>
      <c r="AEQ96" s="3"/>
      <c r="AER96" s="3"/>
      <c r="AES96" s="3"/>
      <c r="AET96" s="3"/>
      <c r="AEU96" s="3"/>
      <c r="AEV96" s="3"/>
      <c r="AEW96" s="3"/>
      <c r="AEX96" s="3"/>
      <c r="AEY96" s="3"/>
      <c r="AEZ96" s="3"/>
      <c r="AFA96" s="3"/>
      <c r="AFB96" s="3"/>
      <c r="AFC96" s="3"/>
      <c r="AFD96" s="3"/>
      <c r="AFE96" s="3"/>
      <c r="AFF96" s="3"/>
      <c r="AFG96" s="3"/>
      <c r="AFH96" s="3"/>
      <c r="AFI96" s="3"/>
      <c r="AFJ96" s="3"/>
      <c r="AFK96" s="3"/>
      <c r="AFL96" s="3"/>
      <c r="AFM96" s="3"/>
      <c r="AFN96" s="3"/>
      <c r="AFO96" s="3"/>
      <c r="AFP96" s="3"/>
      <c r="AFQ96" s="3"/>
      <c r="AFR96" s="3"/>
      <c r="AFS96" s="3"/>
      <c r="AFT96" s="3"/>
      <c r="AFU96" s="3"/>
    </row>
    <row r="97" spans="1:853" x14ac:dyDescent="0.2">
      <c r="A97" s="7"/>
      <c r="B97" s="8" t="s">
        <v>528</v>
      </c>
      <c r="C97" s="2" t="s">
        <v>529</v>
      </c>
      <c r="D97" s="11">
        <v>1538754</v>
      </c>
      <c r="E97" s="11"/>
      <c r="F97" s="3"/>
      <c r="G97" s="3"/>
      <c r="H97" s="3">
        <v>2377000</v>
      </c>
      <c r="I97" s="3"/>
      <c r="J97" s="3"/>
      <c r="K97" s="3">
        <v>872250</v>
      </c>
      <c r="L97" s="3"/>
      <c r="M97" s="3">
        <v>34463</v>
      </c>
      <c r="N97" s="3">
        <v>1215363.6299999999</v>
      </c>
      <c r="O97" s="3"/>
      <c r="P97" s="3"/>
      <c r="Q97" s="3"/>
      <c r="R97" s="3"/>
      <c r="S97" s="3"/>
      <c r="T97" s="3"/>
      <c r="U97" s="3"/>
      <c r="V97" s="3"/>
      <c r="W97" s="3"/>
      <c r="X97" s="3">
        <v>2443632</v>
      </c>
      <c r="Y97" s="3"/>
      <c r="Z97" s="3"/>
      <c r="AA97" s="3"/>
      <c r="AB97" s="3">
        <v>273990</v>
      </c>
      <c r="AC97" s="3">
        <v>70000</v>
      </c>
      <c r="AD97" s="3"/>
      <c r="AE97" s="3">
        <v>51030</v>
      </c>
      <c r="AF97" s="3"/>
      <c r="AG97" s="3">
        <v>183300</v>
      </c>
      <c r="AH97" s="3"/>
      <c r="AI97" s="3">
        <v>411571.48</v>
      </c>
      <c r="AJ97" s="3"/>
      <c r="AK97" s="3">
        <v>2940286</v>
      </c>
      <c r="AL97" s="3"/>
      <c r="AM97" s="3"/>
      <c r="AN97" s="3">
        <v>437500</v>
      </c>
      <c r="AO97" s="3"/>
      <c r="AP97" s="3"/>
      <c r="AQ97" s="3"/>
      <c r="AR97" s="3"/>
      <c r="AS97" s="3"/>
      <c r="AT97" s="3">
        <v>478350</v>
      </c>
      <c r="AU97" s="3">
        <v>144000</v>
      </c>
      <c r="AV97" s="3"/>
      <c r="AW97" s="3">
        <v>0</v>
      </c>
      <c r="AX97" s="3"/>
      <c r="AY97" s="3"/>
      <c r="AZ97" s="3"/>
      <c r="BA97" s="3"/>
      <c r="BB97" s="3"/>
      <c r="BC97" s="3"/>
      <c r="BD97" s="3">
        <v>25000</v>
      </c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>
        <v>94960</v>
      </c>
      <c r="BT97" s="3">
        <v>9850</v>
      </c>
      <c r="BU97" s="3"/>
      <c r="BV97" s="3">
        <v>404500</v>
      </c>
      <c r="BW97" s="3"/>
      <c r="BX97" s="3"/>
      <c r="BY97" s="3">
        <v>300</v>
      </c>
      <c r="BZ97" s="3">
        <v>452100</v>
      </c>
      <c r="CA97" s="3"/>
      <c r="CB97" s="3">
        <v>96000</v>
      </c>
      <c r="CC97" s="3"/>
      <c r="CD97" s="3"/>
      <c r="CE97" s="3">
        <v>1956428.65</v>
      </c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>
        <v>52500</v>
      </c>
      <c r="CQ97" s="3"/>
      <c r="CR97" s="3"/>
      <c r="CS97" s="3"/>
      <c r="CT97" s="3"/>
      <c r="CU97" s="3">
        <v>45000</v>
      </c>
      <c r="CV97" s="3">
        <v>438950</v>
      </c>
      <c r="CW97" s="3"/>
      <c r="CX97" s="3"/>
      <c r="CY97" s="3">
        <v>1129675.23</v>
      </c>
      <c r="CZ97" s="3"/>
      <c r="DA97" s="3">
        <v>1399000</v>
      </c>
      <c r="DB97" s="3">
        <v>184900</v>
      </c>
      <c r="DC97" s="3">
        <v>95040</v>
      </c>
      <c r="DD97" s="3">
        <v>1726000</v>
      </c>
      <c r="DE97" s="3">
        <v>1057390</v>
      </c>
      <c r="DF97" s="3">
        <v>120300</v>
      </c>
      <c r="DG97" s="3"/>
      <c r="DH97" s="3"/>
      <c r="DI97" s="3">
        <v>17400</v>
      </c>
      <c r="DJ97" s="3"/>
      <c r="DK97" s="3"/>
      <c r="DL97" s="3">
        <v>1780000</v>
      </c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>
        <v>296818</v>
      </c>
      <c r="EA97" s="3"/>
      <c r="EB97" s="3">
        <v>1180000</v>
      </c>
      <c r="EC97" s="3"/>
      <c r="ED97" s="3"/>
      <c r="EE97" s="3"/>
      <c r="EF97" s="3"/>
      <c r="EG97" s="3"/>
      <c r="EH97" s="3">
        <v>77100</v>
      </c>
      <c r="EI97" s="3"/>
      <c r="EJ97" s="3">
        <v>69900</v>
      </c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>
        <v>40000</v>
      </c>
      <c r="EW97" s="3">
        <v>1407238</v>
      </c>
      <c r="EX97" s="3">
        <v>828000</v>
      </c>
      <c r="EY97" s="3"/>
      <c r="EZ97" s="3">
        <v>455470</v>
      </c>
      <c r="FA97" s="3"/>
      <c r="FB97" s="3">
        <v>80000</v>
      </c>
      <c r="FC97" s="3"/>
      <c r="FD97" s="3">
        <v>286000</v>
      </c>
      <c r="FE97" s="3">
        <v>83000</v>
      </c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>
        <v>413320.44</v>
      </c>
      <c r="FQ97" s="3">
        <v>1</v>
      </c>
      <c r="FR97" s="3"/>
      <c r="FS97" s="3">
        <v>1</v>
      </c>
      <c r="FT97" s="3"/>
      <c r="FU97" s="3"/>
      <c r="FV97" s="3"/>
      <c r="FW97" s="3"/>
      <c r="FX97" s="3">
        <v>437500</v>
      </c>
      <c r="FY97" s="3">
        <v>3292510</v>
      </c>
      <c r="FZ97" s="3"/>
      <c r="GA97" s="3">
        <v>188000</v>
      </c>
      <c r="GB97" s="3"/>
      <c r="GC97" s="3"/>
      <c r="GD97" s="3"/>
      <c r="GE97" s="3"/>
      <c r="GF97" s="3"/>
      <c r="GG97" s="3"/>
      <c r="GH97" s="3"/>
      <c r="GI97" s="3"/>
      <c r="GJ97" s="3">
        <v>1726855.01</v>
      </c>
      <c r="GK97" s="3">
        <v>722689.66</v>
      </c>
      <c r="GL97" s="3">
        <v>2900000</v>
      </c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>
        <v>785000</v>
      </c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>
        <v>407000</v>
      </c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>
        <v>421400</v>
      </c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>
        <v>5955500</v>
      </c>
      <c r="JG97" s="3"/>
      <c r="JH97" s="3">
        <v>334800</v>
      </c>
      <c r="JI97" s="3">
        <v>346273.13</v>
      </c>
      <c r="JJ97" s="3">
        <v>536500</v>
      </c>
      <c r="JK97" s="3">
        <v>438400</v>
      </c>
      <c r="JL97" s="3"/>
      <c r="JM97" s="3">
        <v>876000</v>
      </c>
      <c r="JN97" s="3">
        <v>388300</v>
      </c>
      <c r="JO97" s="3">
        <v>939000</v>
      </c>
      <c r="JP97" s="3">
        <v>65400</v>
      </c>
      <c r="JQ97" s="3"/>
      <c r="JR97" s="3">
        <v>694542</v>
      </c>
      <c r="JS97" s="3"/>
      <c r="JT97" s="3"/>
      <c r="JU97" s="3"/>
      <c r="JV97" s="3"/>
      <c r="JW97" s="3"/>
      <c r="JX97" s="3"/>
      <c r="JY97" s="3"/>
      <c r="JZ97" s="3">
        <v>388337</v>
      </c>
      <c r="KA97" s="3"/>
      <c r="KB97" s="3"/>
      <c r="KC97" s="3"/>
      <c r="KD97" s="3"/>
      <c r="KE97" s="3"/>
      <c r="KF97" s="3">
        <v>208850</v>
      </c>
      <c r="KG97" s="3">
        <v>9800</v>
      </c>
      <c r="KH97" s="3"/>
      <c r="KI97" s="3"/>
      <c r="KJ97" s="3"/>
      <c r="KK97" s="3">
        <v>28700</v>
      </c>
      <c r="KL97" s="3"/>
      <c r="KM97" s="3"/>
      <c r="KN97" s="3">
        <v>1718850</v>
      </c>
      <c r="KO97" s="3"/>
      <c r="KP97" s="3"/>
      <c r="KQ97" s="3"/>
      <c r="KR97" s="3"/>
      <c r="KS97" s="3">
        <v>1779995</v>
      </c>
      <c r="KT97" s="3"/>
      <c r="KU97" s="3">
        <v>1676000</v>
      </c>
      <c r="KV97" s="3"/>
      <c r="KW97" s="3">
        <v>326550</v>
      </c>
      <c r="KX97" s="3"/>
      <c r="KY97" s="3">
        <v>16200</v>
      </c>
      <c r="KZ97" s="3"/>
      <c r="LA97" s="3">
        <v>450000</v>
      </c>
      <c r="LB97" s="3"/>
      <c r="LC97" s="3"/>
      <c r="LD97" s="3"/>
      <c r="LE97" s="3"/>
      <c r="LF97" s="3"/>
      <c r="LG97" s="3"/>
      <c r="LH97" s="3"/>
      <c r="LI97" s="3"/>
      <c r="LJ97" s="3"/>
      <c r="LK97" s="3"/>
      <c r="LL97" s="3"/>
      <c r="LM97" s="3"/>
      <c r="LN97" s="3"/>
      <c r="LO97" s="3"/>
      <c r="LP97" s="3"/>
      <c r="LQ97" s="3"/>
      <c r="LR97" s="3"/>
      <c r="LS97" s="3"/>
      <c r="LT97" s="3">
        <v>190400</v>
      </c>
      <c r="LU97" s="3"/>
      <c r="LV97" s="3">
        <v>625000</v>
      </c>
      <c r="LW97" s="3"/>
      <c r="LX97" s="3">
        <v>4080000</v>
      </c>
      <c r="LY97" s="3"/>
      <c r="LZ97" s="3"/>
      <c r="MA97" s="3"/>
      <c r="MB97" s="3"/>
      <c r="MC97" s="3"/>
      <c r="MD97" s="3"/>
      <c r="ME97" s="3"/>
      <c r="MF97" s="3">
        <v>630337</v>
      </c>
      <c r="MG97" s="3"/>
      <c r="MH97" s="3"/>
      <c r="MI97" s="3"/>
      <c r="MJ97" s="3"/>
      <c r="MK97" s="3"/>
      <c r="ML97" s="3"/>
      <c r="MM97" s="3"/>
      <c r="MN97" s="3"/>
      <c r="MO97" s="3"/>
      <c r="MP97" s="3">
        <v>415000</v>
      </c>
      <c r="MQ97" s="3"/>
      <c r="MR97" s="3"/>
      <c r="MS97" s="3"/>
      <c r="MT97" s="3">
        <v>70000</v>
      </c>
      <c r="MU97" s="3"/>
      <c r="MV97" s="3"/>
      <c r="MW97" s="3"/>
      <c r="MX97" s="3"/>
      <c r="MY97" s="3"/>
      <c r="MZ97" s="3"/>
      <c r="NA97" s="3"/>
      <c r="NB97" s="3"/>
      <c r="NC97" s="3"/>
      <c r="ND97" s="3"/>
      <c r="NE97" s="3"/>
      <c r="NF97" s="3"/>
      <c r="NG97" s="3"/>
      <c r="NH97" s="3"/>
      <c r="NI97" s="3">
        <v>8025</v>
      </c>
      <c r="NJ97" s="3"/>
      <c r="NK97" s="3"/>
      <c r="NL97" s="3">
        <v>10000</v>
      </c>
      <c r="NM97" s="3">
        <v>41900</v>
      </c>
      <c r="NN97" s="3"/>
      <c r="NO97" s="3"/>
      <c r="NP97" s="3">
        <v>367800</v>
      </c>
      <c r="NQ97" s="3"/>
      <c r="NR97" s="3"/>
      <c r="NS97" s="3"/>
      <c r="NT97" s="3"/>
      <c r="NU97" s="3"/>
      <c r="NV97" s="3"/>
      <c r="NW97" s="3"/>
      <c r="NX97" s="3"/>
      <c r="NY97" s="3">
        <v>24000</v>
      </c>
      <c r="NZ97" s="3"/>
      <c r="OA97" s="3"/>
      <c r="OB97" s="3"/>
      <c r="OC97" s="3">
        <v>474000</v>
      </c>
      <c r="OD97" s="3">
        <v>1060500</v>
      </c>
      <c r="OE97" s="3">
        <v>1867901.36</v>
      </c>
      <c r="OF97" s="3"/>
      <c r="OG97" s="3"/>
      <c r="OH97" s="3">
        <v>29942383.600000001</v>
      </c>
      <c r="OI97" s="3"/>
      <c r="OJ97" s="3"/>
      <c r="OK97" s="3"/>
      <c r="OL97" s="3"/>
      <c r="OM97" s="3"/>
      <c r="ON97" s="3"/>
      <c r="OO97" s="3"/>
      <c r="OP97" s="3">
        <v>13850</v>
      </c>
      <c r="OQ97" s="3"/>
      <c r="OR97" s="3"/>
      <c r="OS97" s="3"/>
      <c r="OT97" s="3"/>
      <c r="OU97" s="3">
        <v>34800</v>
      </c>
      <c r="OV97" s="3">
        <v>497023.15</v>
      </c>
      <c r="OW97" s="3"/>
      <c r="OX97" s="3"/>
      <c r="OY97" s="3"/>
      <c r="OZ97" s="3"/>
      <c r="PA97" s="3"/>
      <c r="PB97" s="3">
        <v>0</v>
      </c>
      <c r="PC97" s="3"/>
      <c r="PD97" s="3"/>
      <c r="PE97" s="3"/>
      <c r="PF97" s="3"/>
      <c r="PG97" s="3"/>
      <c r="PH97" s="3"/>
      <c r="PI97" s="3"/>
      <c r="PJ97" s="3"/>
      <c r="PK97" s="3"/>
      <c r="PL97" s="3"/>
      <c r="PM97" s="3">
        <v>14500</v>
      </c>
      <c r="PN97" s="3"/>
      <c r="PO97" s="3"/>
      <c r="PP97" s="3"/>
      <c r="PQ97" s="3"/>
      <c r="PR97" s="3">
        <v>524700</v>
      </c>
      <c r="PS97" s="3"/>
      <c r="PT97" s="3">
        <v>1435758.8</v>
      </c>
      <c r="PU97" s="3"/>
      <c r="PV97" s="3"/>
      <c r="PW97" s="3"/>
      <c r="PX97" s="3"/>
      <c r="PY97" s="3"/>
      <c r="PZ97" s="3"/>
      <c r="QA97" s="3">
        <v>105900</v>
      </c>
      <c r="QB97" s="3"/>
      <c r="QC97" s="3"/>
      <c r="QD97" s="3"/>
      <c r="QE97" s="3"/>
      <c r="QF97" s="3"/>
      <c r="QG97" s="3"/>
      <c r="QH97" s="3"/>
      <c r="QI97" s="3">
        <v>779999</v>
      </c>
      <c r="QJ97" s="3"/>
      <c r="QK97" s="3"/>
      <c r="QL97" s="3">
        <v>5706901.96</v>
      </c>
      <c r="QM97" s="3">
        <v>165000</v>
      </c>
      <c r="QN97" s="3"/>
      <c r="QO97" s="3"/>
      <c r="QP97" s="3"/>
      <c r="QQ97" s="3"/>
      <c r="QR97" s="3"/>
      <c r="QS97" s="3"/>
      <c r="QT97" s="3"/>
      <c r="QU97" s="3"/>
      <c r="QV97" s="3"/>
      <c r="QW97" s="3"/>
      <c r="QX97" s="3"/>
      <c r="QY97" s="3"/>
      <c r="QZ97" s="3"/>
      <c r="RA97" s="3"/>
      <c r="RB97" s="3"/>
      <c r="RC97" s="3"/>
      <c r="RD97" s="3">
        <v>37500</v>
      </c>
      <c r="RE97" s="3"/>
      <c r="RF97" s="3">
        <v>16900</v>
      </c>
      <c r="RG97" s="3"/>
      <c r="RH97" s="3"/>
      <c r="RI97" s="3">
        <v>72100</v>
      </c>
      <c r="RJ97" s="3"/>
      <c r="RK97" s="3"/>
      <c r="RL97" s="3"/>
      <c r="RM97" s="3"/>
      <c r="RN97" s="3"/>
      <c r="RO97" s="3"/>
      <c r="RP97" s="3"/>
      <c r="RQ97" s="3">
        <v>133000</v>
      </c>
      <c r="RR97" s="3">
        <v>79500</v>
      </c>
      <c r="RS97" s="3"/>
      <c r="RT97" s="3"/>
      <c r="RU97" s="3"/>
      <c r="RV97" s="3">
        <v>118000</v>
      </c>
      <c r="RW97" s="3"/>
      <c r="RX97" s="3"/>
      <c r="RY97" s="3"/>
      <c r="RZ97" s="3">
        <v>142000</v>
      </c>
      <c r="SA97" s="3">
        <v>418950</v>
      </c>
      <c r="SB97" s="3"/>
      <c r="SC97" s="3">
        <v>94000</v>
      </c>
      <c r="SD97" s="3"/>
      <c r="SE97" s="3"/>
      <c r="SF97" s="3"/>
      <c r="SG97" s="3">
        <v>11000</v>
      </c>
      <c r="SH97" s="3"/>
      <c r="SI97" s="3"/>
      <c r="SJ97" s="3">
        <v>356450</v>
      </c>
      <c r="SK97" s="3"/>
      <c r="SL97" s="3"/>
      <c r="SM97" s="3"/>
      <c r="SN97" s="3"/>
      <c r="SO97" s="3"/>
      <c r="SP97" s="3"/>
      <c r="SQ97" s="3"/>
      <c r="SR97" s="3"/>
      <c r="SS97" s="3"/>
      <c r="ST97" s="3"/>
      <c r="SU97" s="3"/>
      <c r="SV97" s="3">
        <v>19321</v>
      </c>
      <c r="SW97" s="3"/>
      <c r="SX97" s="3"/>
      <c r="SY97" s="3"/>
      <c r="SZ97" s="3">
        <v>532000</v>
      </c>
      <c r="TA97" s="3"/>
      <c r="TB97" s="3">
        <v>153780</v>
      </c>
      <c r="TC97" s="3"/>
      <c r="TD97" s="3"/>
      <c r="TE97" s="3"/>
      <c r="TF97" s="3"/>
      <c r="TG97" s="3"/>
      <c r="TH97" s="3"/>
      <c r="TI97" s="3"/>
      <c r="TJ97" s="3"/>
      <c r="TK97" s="3"/>
      <c r="TL97" s="3"/>
      <c r="TM97" s="3"/>
      <c r="TN97" s="3"/>
      <c r="TO97" s="3"/>
      <c r="TP97" s="3"/>
      <c r="TQ97" s="3"/>
      <c r="TR97" s="3"/>
      <c r="TS97" s="3"/>
      <c r="TT97" s="3">
        <v>913240</v>
      </c>
      <c r="TU97" s="3"/>
      <c r="TV97" s="3"/>
      <c r="TW97" s="3"/>
      <c r="TX97" s="3"/>
      <c r="TY97" s="3"/>
      <c r="TZ97" s="3"/>
      <c r="UA97" s="3"/>
      <c r="UB97" s="3"/>
      <c r="UC97" s="3"/>
      <c r="UD97" s="3"/>
      <c r="UE97" s="3"/>
      <c r="UF97" s="3">
        <v>427500</v>
      </c>
      <c r="UG97" s="3"/>
      <c r="UH97" s="3">
        <v>491000</v>
      </c>
      <c r="UI97" s="3"/>
      <c r="UJ97" s="3"/>
      <c r="UK97" s="3"/>
      <c r="UL97" s="3"/>
      <c r="UM97" s="3">
        <v>2879109.91</v>
      </c>
      <c r="UN97" s="3"/>
      <c r="UO97" s="3"/>
      <c r="UP97" s="3">
        <v>728350</v>
      </c>
      <c r="UQ97" s="3"/>
      <c r="UR97" s="3"/>
      <c r="US97" s="3">
        <v>1119148</v>
      </c>
      <c r="UT97" s="3">
        <v>60000</v>
      </c>
      <c r="UU97" s="3"/>
      <c r="UV97" s="3"/>
      <c r="UW97" s="3">
        <v>1024000</v>
      </c>
      <c r="UX97" s="3">
        <v>479000</v>
      </c>
      <c r="UY97" s="3"/>
      <c r="UZ97" s="3">
        <v>70000</v>
      </c>
      <c r="VA97" s="3">
        <v>510992</v>
      </c>
      <c r="VB97" s="3"/>
      <c r="VC97" s="3"/>
      <c r="VD97" s="3"/>
      <c r="VE97" s="3"/>
      <c r="VF97" s="3"/>
      <c r="VG97" s="3"/>
      <c r="VH97" s="3"/>
      <c r="VI97" s="3">
        <v>1130054</v>
      </c>
      <c r="VJ97" s="3"/>
      <c r="VK97" s="3"/>
      <c r="VL97" s="3"/>
      <c r="VM97" s="3"/>
      <c r="VN97" s="3"/>
      <c r="VO97" s="3">
        <v>434200</v>
      </c>
      <c r="VP97" s="3">
        <v>3950000</v>
      </c>
      <c r="VQ97" s="3">
        <v>759905</v>
      </c>
      <c r="VR97" s="3"/>
      <c r="VS97" s="3"/>
      <c r="VT97" s="3"/>
      <c r="VU97" s="3"/>
      <c r="VV97" s="3"/>
      <c r="VW97" s="3"/>
      <c r="VX97" s="3">
        <v>3815750</v>
      </c>
      <c r="VY97" s="3"/>
      <c r="VZ97" s="3"/>
      <c r="WA97" s="3"/>
      <c r="WB97" s="3"/>
      <c r="WC97" s="3"/>
      <c r="WD97" s="3">
        <v>661800.31000000006</v>
      </c>
      <c r="WE97" s="3">
        <v>112661.83</v>
      </c>
      <c r="WF97" s="3">
        <v>107152.22</v>
      </c>
      <c r="WG97" s="3">
        <v>423541.52</v>
      </c>
      <c r="WH97" s="3">
        <v>236200</v>
      </c>
      <c r="WI97" s="3">
        <v>703837</v>
      </c>
      <c r="WJ97" s="3"/>
      <c r="WK97" s="3"/>
      <c r="WL97" s="3"/>
      <c r="WM97" s="3"/>
      <c r="WN97" s="3">
        <v>136000</v>
      </c>
      <c r="WO97" s="3"/>
      <c r="WP97" s="3"/>
      <c r="WQ97" s="3"/>
      <c r="WR97" s="3"/>
      <c r="WS97" s="3"/>
      <c r="WT97" s="3"/>
      <c r="WU97" s="3"/>
      <c r="WV97" s="3"/>
      <c r="WW97" s="3"/>
      <c r="WX97" s="3"/>
      <c r="WY97" s="3"/>
      <c r="WZ97" s="3"/>
      <c r="XA97" s="3">
        <v>24400</v>
      </c>
      <c r="XB97" s="3"/>
      <c r="XC97" s="3"/>
      <c r="XD97" s="3"/>
      <c r="XE97" s="3"/>
      <c r="XF97" s="3"/>
      <c r="XG97" s="3">
        <v>38400</v>
      </c>
      <c r="XH97" s="3"/>
      <c r="XI97" s="3"/>
      <c r="XJ97" s="3"/>
      <c r="XK97" s="3"/>
      <c r="XL97" s="3"/>
      <c r="XM97" s="3"/>
      <c r="XN97" s="3">
        <v>3144153</v>
      </c>
      <c r="XO97" s="3"/>
      <c r="XP97" s="3"/>
      <c r="XQ97" s="3"/>
      <c r="XR97" s="3"/>
      <c r="XS97" s="3"/>
      <c r="XT97" s="3"/>
      <c r="XU97" s="3"/>
      <c r="XV97" s="3"/>
      <c r="XW97" s="3"/>
      <c r="XX97" s="3"/>
      <c r="XY97" s="3"/>
      <c r="XZ97" s="3"/>
      <c r="YA97" s="3"/>
      <c r="YB97" s="3">
        <v>5947200</v>
      </c>
      <c r="YC97" s="3"/>
      <c r="YD97" s="3"/>
      <c r="YE97" s="3"/>
      <c r="YF97" s="3"/>
      <c r="YG97" s="3"/>
      <c r="YH97" s="3"/>
      <c r="YI97" s="3"/>
      <c r="YJ97" s="3"/>
      <c r="YK97" s="3"/>
      <c r="YL97" s="3"/>
      <c r="YM97" s="3"/>
      <c r="YN97" s="3"/>
      <c r="YO97" s="3"/>
      <c r="YP97" s="3"/>
      <c r="YQ97" s="3"/>
      <c r="YR97" s="3"/>
      <c r="YS97" s="3">
        <v>313500</v>
      </c>
      <c r="YT97" s="3"/>
      <c r="YU97" s="3"/>
      <c r="YV97" s="3"/>
      <c r="YW97" s="3"/>
      <c r="YX97" s="3"/>
      <c r="YY97" s="3"/>
      <c r="YZ97" s="3"/>
      <c r="ZA97" s="3"/>
      <c r="ZB97" s="3"/>
      <c r="ZC97" s="3"/>
      <c r="ZD97" s="3"/>
      <c r="ZE97" s="3">
        <v>690850</v>
      </c>
      <c r="ZF97" s="3"/>
      <c r="ZG97" s="3"/>
      <c r="ZH97" s="3"/>
      <c r="ZI97" s="3"/>
      <c r="ZJ97" s="3"/>
      <c r="ZK97" s="3"/>
      <c r="ZL97" s="3"/>
      <c r="ZM97" s="3">
        <v>1200000</v>
      </c>
      <c r="ZN97" s="3"/>
      <c r="ZO97" s="3"/>
      <c r="ZP97" s="3"/>
      <c r="ZQ97" s="3"/>
      <c r="ZR97" s="3"/>
      <c r="ZS97" s="3"/>
      <c r="ZT97" s="3"/>
      <c r="ZU97" s="3"/>
      <c r="ZV97" s="3"/>
      <c r="ZW97" s="3"/>
      <c r="ZX97" s="3"/>
      <c r="ZY97" s="3"/>
      <c r="ZZ97" s="3"/>
      <c r="AAA97" s="3"/>
      <c r="AAB97" s="3"/>
      <c r="AAC97" s="3"/>
      <c r="AAD97" s="3"/>
      <c r="AAE97" s="3"/>
      <c r="AAF97" s="3"/>
      <c r="AAG97" s="3"/>
      <c r="AAH97" s="3"/>
      <c r="AAI97" s="3">
        <v>1400000</v>
      </c>
      <c r="AAJ97" s="3"/>
      <c r="AAK97" s="3"/>
      <c r="AAL97" s="3"/>
      <c r="AAM97" s="3"/>
      <c r="AAN97" s="3"/>
      <c r="AAO97" s="3"/>
      <c r="AAP97" s="3">
        <v>24000</v>
      </c>
      <c r="AAQ97" s="3">
        <v>870453</v>
      </c>
      <c r="AAR97" s="3"/>
      <c r="AAS97" s="3"/>
      <c r="AAT97" s="3"/>
      <c r="AAU97" s="3"/>
      <c r="AAV97" s="3"/>
      <c r="AAW97" s="3"/>
      <c r="AAX97" s="3"/>
      <c r="AAY97" s="3"/>
      <c r="AAZ97" s="3"/>
      <c r="ABA97" s="3">
        <v>382816</v>
      </c>
      <c r="ABB97" s="3"/>
      <c r="ABC97" s="3"/>
      <c r="ABD97" s="3"/>
      <c r="ABE97" s="3"/>
      <c r="ABF97" s="3"/>
      <c r="ABG97" s="3"/>
      <c r="ABH97" s="3"/>
      <c r="ABI97" s="3">
        <v>565800</v>
      </c>
      <c r="ABJ97" s="3"/>
      <c r="ABK97" s="3"/>
      <c r="ABL97" s="3">
        <v>2000</v>
      </c>
      <c r="ABM97" s="3"/>
      <c r="ABN97" s="3"/>
      <c r="ABO97" s="3">
        <v>50000</v>
      </c>
      <c r="ABP97" s="3"/>
      <c r="ABQ97" s="3"/>
      <c r="ABR97" s="3"/>
      <c r="ABS97" s="3"/>
      <c r="ABT97" s="3">
        <v>36166.67</v>
      </c>
      <c r="ABU97" s="3"/>
      <c r="ABV97" s="3">
        <v>86450</v>
      </c>
      <c r="ABW97" s="3"/>
      <c r="ABX97" s="3"/>
      <c r="ABY97" s="3"/>
      <c r="ABZ97" s="3">
        <v>514671.68</v>
      </c>
      <c r="ACA97" s="3"/>
      <c r="ACB97" s="3">
        <v>312345</v>
      </c>
      <c r="ACC97" s="3">
        <v>1150000</v>
      </c>
      <c r="ACD97" s="3"/>
      <c r="ACE97" s="3">
        <v>3466820</v>
      </c>
      <c r="ACF97" s="3"/>
      <c r="ACG97" s="3"/>
      <c r="ACH97" s="3">
        <v>109360</v>
      </c>
      <c r="ACI97" s="3">
        <v>1458000</v>
      </c>
      <c r="ACJ97" s="3"/>
      <c r="ACK97" s="3"/>
      <c r="ACL97" s="3"/>
      <c r="ACM97" s="3"/>
      <c r="ACN97" s="3"/>
      <c r="ACO97" s="3"/>
      <c r="ACP97" s="3"/>
      <c r="ACQ97" s="3"/>
      <c r="ACR97" s="3"/>
      <c r="ACS97" s="3"/>
      <c r="ACT97" s="3"/>
      <c r="ACU97" s="3"/>
      <c r="ACV97" s="3"/>
      <c r="ACW97" s="3"/>
      <c r="ACX97" s="3">
        <v>18880</v>
      </c>
      <c r="ACY97" s="3"/>
      <c r="ACZ97" s="3">
        <v>1223500</v>
      </c>
      <c r="ADA97" s="3">
        <v>375200</v>
      </c>
      <c r="ADB97" s="3"/>
      <c r="ADC97" s="3">
        <v>1200000</v>
      </c>
      <c r="ADD97" s="3">
        <v>249900</v>
      </c>
      <c r="ADE97" s="3"/>
      <c r="ADF97" s="3"/>
      <c r="ADG97" s="3">
        <v>360200</v>
      </c>
      <c r="ADH97" s="3">
        <v>1448001</v>
      </c>
      <c r="ADI97" s="3">
        <v>120000</v>
      </c>
      <c r="ADJ97" s="3"/>
      <c r="ADK97" s="3"/>
      <c r="ADL97" s="3">
        <v>360000</v>
      </c>
      <c r="ADM97" s="3"/>
      <c r="ADN97" s="3"/>
      <c r="ADO97" s="3"/>
      <c r="ADP97" s="3">
        <v>768600</v>
      </c>
      <c r="ADQ97" s="3"/>
      <c r="ADR97" s="3"/>
      <c r="ADS97" s="3"/>
      <c r="ADT97" s="3"/>
      <c r="ADU97" s="3"/>
      <c r="ADV97" s="3">
        <v>159750</v>
      </c>
      <c r="ADW97" s="3">
        <v>933010</v>
      </c>
      <c r="ADX97" s="3">
        <v>48000</v>
      </c>
      <c r="ADY97" s="3"/>
      <c r="ADZ97" s="3">
        <v>183520</v>
      </c>
      <c r="AEA97" s="3"/>
      <c r="AEB97" s="3"/>
      <c r="AEC97" s="3"/>
      <c r="AED97" s="3"/>
      <c r="AEE97" s="3">
        <v>477833.3</v>
      </c>
      <c r="AEF97" s="3"/>
      <c r="AEG97" s="3"/>
      <c r="AEH97" s="3"/>
      <c r="AEI97" s="3"/>
      <c r="AEJ97" s="3"/>
      <c r="AEK97" s="3"/>
      <c r="AEL97" s="3"/>
      <c r="AEM97" s="3"/>
      <c r="AEN97" s="3"/>
      <c r="AEO97" s="3"/>
      <c r="AEP97" s="3"/>
      <c r="AEQ97" s="3"/>
      <c r="AER97" s="3"/>
      <c r="AES97" s="3"/>
      <c r="AET97" s="3"/>
      <c r="AEU97" s="3"/>
      <c r="AEV97" s="3"/>
      <c r="AEW97" s="3"/>
      <c r="AEX97" s="3">
        <v>90000</v>
      </c>
      <c r="AEY97" s="3">
        <v>221285.62</v>
      </c>
      <c r="AEZ97" s="3"/>
      <c r="AFA97" s="3">
        <v>371400</v>
      </c>
      <c r="AFB97" s="3"/>
      <c r="AFC97" s="3"/>
      <c r="AFD97" s="3">
        <v>138800</v>
      </c>
      <c r="AFE97" s="3">
        <v>205000</v>
      </c>
      <c r="AFF97" s="3">
        <v>841914</v>
      </c>
      <c r="AFG97" s="3"/>
      <c r="AFH97" s="3"/>
      <c r="AFI97" s="3"/>
      <c r="AFJ97" s="3"/>
      <c r="AFK97" s="3"/>
      <c r="AFL97" s="3"/>
      <c r="AFM97" s="3"/>
      <c r="AFN97" s="3"/>
      <c r="AFO97" s="3"/>
      <c r="AFP97" s="3"/>
      <c r="AFQ97" s="3"/>
      <c r="AFR97" s="3"/>
      <c r="AFS97" s="3"/>
      <c r="AFT97" s="3">
        <v>46500</v>
      </c>
      <c r="AFU97" s="3"/>
    </row>
    <row r="98" spans="1:853" s="19" customFormat="1" x14ac:dyDescent="0.2">
      <c r="A98" s="14"/>
      <c r="B98" s="15" t="s">
        <v>520</v>
      </c>
      <c r="C98" s="16" t="s">
        <v>521</v>
      </c>
      <c r="D98" s="17">
        <v>13570</v>
      </c>
      <c r="E98" s="17"/>
      <c r="F98" s="18"/>
      <c r="G98" s="18">
        <v>8549</v>
      </c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>
        <v>410</v>
      </c>
      <c r="S98" s="18"/>
      <c r="T98" s="18">
        <v>37436</v>
      </c>
      <c r="U98" s="18">
        <v>812923.71</v>
      </c>
      <c r="V98" s="18">
        <v>134412</v>
      </c>
      <c r="W98" s="18"/>
      <c r="X98" s="18"/>
      <c r="Y98" s="18">
        <v>0</v>
      </c>
      <c r="Z98" s="18">
        <v>15151</v>
      </c>
      <c r="AA98" s="18"/>
      <c r="AB98" s="18">
        <v>82171</v>
      </c>
      <c r="AC98" s="18"/>
      <c r="AD98" s="18"/>
      <c r="AE98" s="18">
        <v>117226</v>
      </c>
      <c r="AF98" s="18"/>
      <c r="AG98" s="18"/>
      <c r="AH98" s="18">
        <v>31894</v>
      </c>
      <c r="AI98" s="18"/>
      <c r="AJ98" s="18"/>
      <c r="AK98" s="18"/>
      <c r="AL98" s="18"/>
      <c r="AM98" s="18"/>
      <c r="AN98" s="18"/>
      <c r="AO98" s="18">
        <v>1800</v>
      </c>
      <c r="AP98" s="18"/>
      <c r="AQ98" s="18"/>
      <c r="AR98" s="18"/>
      <c r="AS98" s="18">
        <v>11551.5</v>
      </c>
      <c r="AT98" s="18"/>
      <c r="AU98" s="18"/>
      <c r="AV98" s="18">
        <v>21402</v>
      </c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>
        <v>228567.75</v>
      </c>
      <c r="BP98" s="18"/>
      <c r="BQ98" s="18"/>
      <c r="BR98" s="18"/>
      <c r="BS98" s="18"/>
      <c r="BT98" s="18"/>
      <c r="BU98" s="18"/>
      <c r="BV98" s="18"/>
      <c r="BW98" s="18">
        <v>5350</v>
      </c>
      <c r="BX98" s="18">
        <v>18260</v>
      </c>
      <c r="BY98" s="18"/>
      <c r="BZ98" s="18">
        <v>16327</v>
      </c>
      <c r="CA98" s="18"/>
      <c r="CB98" s="18">
        <v>6953</v>
      </c>
      <c r="CC98" s="18">
        <v>3407</v>
      </c>
      <c r="CD98" s="18"/>
      <c r="CE98" s="18"/>
      <c r="CF98" s="18">
        <v>0</v>
      </c>
      <c r="CG98" s="18"/>
      <c r="CH98" s="18"/>
      <c r="CI98" s="18"/>
      <c r="CJ98" s="18">
        <v>9561</v>
      </c>
      <c r="CK98" s="18">
        <v>25079</v>
      </c>
      <c r="CL98" s="18"/>
      <c r="CM98" s="18"/>
      <c r="CN98" s="18"/>
      <c r="CO98" s="18">
        <v>11613</v>
      </c>
      <c r="CP98" s="18">
        <v>3972</v>
      </c>
      <c r="CQ98" s="18"/>
      <c r="CR98" s="18"/>
      <c r="CS98" s="18"/>
      <c r="CT98" s="18"/>
      <c r="CU98" s="18"/>
      <c r="CV98" s="18">
        <v>3280</v>
      </c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>
        <v>283927</v>
      </c>
      <c r="DI98" s="18">
        <v>1220</v>
      </c>
      <c r="DJ98" s="18"/>
      <c r="DK98" s="18"/>
      <c r="DL98" s="18"/>
      <c r="DM98" s="18"/>
      <c r="DN98" s="18"/>
      <c r="DO98" s="18"/>
      <c r="DP98" s="18"/>
      <c r="DQ98" s="18">
        <v>169654</v>
      </c>
      <c r="DR98" s="18">
        <v>5700</v>
      </c>
      <c r="DS98" s="18"/>
      <c r="DT98" s="18">
        <v>42224</v>
      </c>
      <c r="DU98" s="18"/>
      <c r="DV98" s="18"/>
      <c r="DW98" s="18"/>
      <c r="DX98" s="18"/>
      <c r="DY98" s="18"/>
      <c r="DZ98" s="18"/>
      <c r="EA98" s="18"/>
      <c r="EB98" s="18">
        <v>16043</v>
      </c>
      <c r="EC98" s="18"/>
      <c r="ED98" s="18"/>
      <c r="EE98" s="18"/>
      <c r="EF98" s="18"/>
      <c r="EG98" s="18"/>
      <c r="EH98" s="18"/>
      <c r="EI98" s="18"/>
      <c r="EJ98" s="18"/>
      <c r="EK98" s="18">
        <v>277000.5</v>
      </c>
      <c r="EL98" s="18"/>
      <c r="EM98" s="18"/>
      <c r="EN98" s="18"/>
      <c r="EO98" s="18"/>
      <c r="EP98" s="18">
        <v>3050</v>
      </c>
      <c r="EQ98" s="18">
        <v>5471</v>
      </c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>
        <v>5058</v>
      </c>
      <c r="FG98" s="18"/>
      <c r="FH98" s="18"/>
      <c r="FI98" s="18">
        <v>3230</v>
      </c>
      <c r="FJ98" s="18"/>
      <c r="FK98" s="18"/>
      <c r="FL98" s="18">
        <v>167490</v>
      </c>
      <c r="FM98" s="18">
        <v>1741</v>
      </c>
      <c r="FN98" s="18"/>
      <c r="FO98" s="18"/>
      <c r="FP98" s="18">
        <v>6954</v>
      </c>
      <c r="FQ98" s="18"/>
      <c r="FR98" s="18"/>
      <c r="FS98" s="18"/>
      <c r="FT98" s="18">
        <v>8155</v>
      </c>
      <c r="FU98" s="18"/>
      <c r="FV98" s="18">
        <v>750</v>
      </c>
      <c r="FW98" s="18"/>
      <c r="FX98" s="18"/>
      <c r="FY98" s="18">
        <v>372848</v>
      </c>
      <c r="FZ98" s="18"/>
      <c r="GA98" s="18"/>
      <c r="GB98" s="18"/>
      <c r="GC98" s="18"/>
      <c r="GD98" s="18"/>
      <c r="GE98" s="18"/>
      <c r="GF98" s="18"/>
      <c r="GG98" s="18"/>
      <c r="GH98" s="18">
        <v>74446</v>
      </c>
      <c r="GI98" s="18"/>
      <c r="GJ98" s="18"/>
      <c r="GK98" s="18"/>
      <c r="GL98" s="18"/>
      <c r="GM98" s="18"/>
      <c r="GN98" s="18"/>
      <c r="GO98" s="18"/>
      <c r="GP98" s="18">
        <v>105157</v>
      </c>
      <c r="GQ98" s="18"/>
      <c r="GR98" s="18"/>
      <c r="GS98" s="18">
        <v>8260</v>
      </c>
      <c r="GT98" s="18"/>
      <c r="GU98" s="18"/>
      <c r="GV98" s="18"/>
      <c r="GW98" s="18">
        <v>29370</v>
      </c>
      <c r="GX98" s="18">
        <v>5711464.9500000002</v>
      </c>
      <c r="GY98" s="18"/>
      <c r="GZ98" s="18"/>
      <c r="HA98" s="18"/>
      <c r="HB98" s="18"/>
      <c r="HC98" s="18"/>
      <c r="HD98" s="18"/>
      <c r="HE98" s="18"/>
      <c r="HF98" s="18">
        <v>776681.25</v>
      </c>
      <c r="HG98" s="18">
        <v>113658</v>
      </c>
      <c r="HH98" s="18">
        <v>5932</v>
      </c>
      <c r="HI98" s="18"/>
      <c r="HJ98" s="18">
        <v>7647</v>
      </c>
      <c r="HK98" s="18">
        <v>5827</v>
      </c>
      <c r="HL98" s="18"/>
      <c r="HM98" s="18"/>
      <c r="HN98" s="18">
        <v>3422</v>
      </c>
      <c r="HO98" s="18">
        <v>5589</v>
      </c>
      <c r="HP98" s="18">
        <v>16084</v>
      </c>
      <c r="HQ98" s="18">
        <v>16290</v>
      </c>
      <c r="HR98" s="18"/>
      <c r="HS98" s="18"/>
      <c r="HT98" s="18"/>
      <c r="HU98" s="18">
        <v>2029</v>
      </c>
      <c r="HV98" s="18"/>
      <c r="HW98" s="18">
        <v>49348</v>
      </c>
      <c r="HX98" s="18">
        <v>3352</v>
      </c>
      <c r="HY98" s="18"/>
      <c r="HZ98" s="18">
        <v>5344</v>
      </c>
      <c r="IA98" s="18"/>
      <c r="IB98" s="18"/>
      <c r="IC98" s="18"/>
      <c r="ID98" s="18"/>
      <c r="IE98" s="18"/>
      <c r="IF98" s="18"/>
      <c r="IG98" s="18"/>
      <c r="IH98" s="18"/>
      <c r="II98" s="18"/>
      <c r="IJ98" s="18">
        <v>7275</v>
      </c>
      <c r="IK98" s="18">
        <v>16117</v>
      </c>
      <c r="IL98" s="18"/>
      <c r="IM98" s="18">
        <v>13313</v>
      </c>
      <c r="IN98" s="18"/>
      <c r="IO98" s="18"/>
      <c r="IP98" s="18"/>
      <c r="IQ98" s="18">
        <v>67244</v>
      </c>
      <c r="IR98" s="18">
        <v>9988</v>
      </c>
      <c r="IS98" s="18">
        <v>58070</v>
      </c>
      <c r="IT98" s="18">
        <v>7975</v>
      </c>
      <c r="IU98" s="18"/>
      <c r="IV98" s="18"/>
      <c r="IW98" s="18"/>
      <c r="IX98" s="18"/>
      <c r="IY98" s="18">
        <v>15900</v>
      </c>
      <c r="IZ98" s="18"/>
      <c r="JA98" s="18"/>
      <c r="JB98" s="18">
        <v>3571</v>
      </c>
      <c r="JC98" s="18"/>
      <c r="JD98" s="18"/>
      <c r="JE98" s="18"/>
      <c r="JF98" s="18">
        <v>223824</v>
      </c>
      <c r="JG98" s="18">
        <v>534171</v>
      </c>
      <c r="JH98" s="18"/>
      <c r="JI98" s="18"/>
      <c r="JJ98" s="18"/>
      <c r="JK98" s="18">
        <v>1120</v>
      </c>
      <c r="JL98" s="18"/>
      <c r="JM98" s="18">
        <v>52318</v>
      </c>
      <c r="JN98" s="18"/>
      <c r="JO98" s="18"/>
      <c r="JP98" s="18"/>
      <c r="JQ98" s="18"/>
      <c r="JR98" s="18"/>
      <c r="JS98" s="18">
        <v>4947</v>
      </c>
      <c r="JT98" s="18"/>
      <c r="JU98" s="18"/>
      <c r="JV98" s="18"/>
      <c r="JW98" s="18"/>
      <c r="JX98" s="18">
        <v>1072</v>
      </c>
      <c r="JY98" s="18">
        <v>1020</v>
      </c>
      <c r="JZ98" s="18">
        <v>4065</v>
      </c>
      <c r="KA98" s="18"/>
      <c r="KB98" s="18">
        <v>74384</v>
      </c>
      <c r="KC98" s="18">
        <v>1525</v>
      </c>
      <c r="KD98" s="18">
        <v>21659</v>
      </c>
      <c r="KE98" s="18">
        <v>9086</v>
      </c>
      <c r="KF98" s="18"/>
      <c r="KG98" s="18"/>
      <c r="KH98" s="18">
        <v>15059</v>
      </c>
      <c r="KI98" s="18">
        <v>270452.25</v>
      </c>
      <c r="KJ98" s="18"/>
      <c r="KK98" s="18">
        <v>557240</v>
      </c>
      <c r="KL98" s="18"/>
      <c r="KM98" s="18"/>
      <c r="KN98" s="18"/>
      <c r="KO98" s="18"/>
      <c r="KP98" s="18"/>
      <c r="KQ98" s="18"/>
      <c r="KR98" s="18">
        <v>658073</v>
      </c>
      <c r="KS98" s="18">
        <v>380416.1</v>
      </c>
      <c r="KT98" s="18"/>
      <c r="KU98" s="18"/>
      <c r="KV98" s="18">
        <v>7169</v>
      </c>
      <c r="KW98" s="18">
        <v>83906</v>
      </c>
      <c r="KX98" s="18">
        <v>132777</v>
      </c>
      <c r="KY98" s="18">
        <v>303695</v>
      </c>
      <c r="KZ98" s="18"/>
      <c r="LA98" s="18">
        <v>500</v>
      </c>
      <c r="LB98" s="18"/>
      <c r="LC98" s="18">
        <v>47522</v>
      </c>
      <c r="LD98" s="18"/>
      <c r="LE98" s="18"/>
      <c r="LF98" s="18"/>
      <c r="LG98" s="18"/>
      <c r="LH98" s="18">
        <v>1101445</v>
      </c>
      <c r="LI98" s="18">
        <v>67252</v>
      </c>
      <c r="LJ98" s="18">
        <v>85701</v>
      </c>
      <c r="LK98" s="18">
        <v>19050</v>
      </c>
      <c r="LL98" s="18"/>
      <c r="LM98" s="18">
        <v>127081</v>
      </c>
      <c r="LN98" s="18">
        <v>270761</v>
      </c>
      <c r="LO98" s="18">
        <v>343522</v>
      </c>
      <c r="LP98" s="18">
        <v>3100</v>
      </c>
      <c r="LQ98" s="18">
        <v>74240</v>
      </c>
      <c r="LR98" s="18">
        <v>75271.5</v>
      </c>
      <c r="LS98" s="18"/>
      <c r="LT98" s="18"/>
      <c r="LU98" s="18"/>
      <c r="LV98" s="18"/>
      <c r="LW98" s="18"/>
      <c r="LX98" s="18"/>
      <c r="LY98" s="18"/>
      <c r="LZ98" s="18"/>
      <c r="MA98" s="18">
        <v>1800</v>
      </c>
      <c r="MB98" s="18"/>
      <c r="MC98" s="18"/>
      <c r="MD98" s="18">
        <v>368466</v>
      </c>
      <c r="ME98" s="18">
        <v>1400</v>
      </c>
      <c r="MF98" s="18">
        <v>24514</v>
      </c>
      <c r="MG98" s="18"/>
      <c r="MH98" s="18"/>
      <c r="MI98" s="18">
        <v>0</v>
      </c>
      <c r="MJ98" s="18">
        <v>73453</v>
      </c>
      <c r="MK98" s="18"/>
      <c r="ML98" s="18">
        <v>200</v>
      </c>
      <c r="MM98" s="18"/>
      <c r="MN98" s="18">
        <v>90720</v>
      </c>
      <c r="MO98" s="18"/>
      <c r="MP98" s="18"/>
      <c r="MQ98" s="18"/>
      <c r="MR98" s="18"/>
      <c r="MS98" s="18"/>
      <c r="MT98" s="18"/>
      <c r="MU98" s="18"/>
      <c r="MV98" s="18"/>
      <c r="MW98" s="18">
        <v>380</v>
      </c>
      <c r="MX98" s="18"/>
      <c r="MY98" s="18"/>
      <c r="MZ98" s="18">
        <v>36767.25</v>
      </c>
      <c r="NA98" s="18"/>
      <c r="NB98" s="18"/>
      <c r="NC98" s="18"/>
      <c r="ND98" s="18"/>
      <c r="NE98" s="18"/>
      <c r="NF98" s="18">
        <v>6825</v>
      </c>
      <c r="NG98" s="18"/>
      <c r="NH98" s="18"/>
      <c r="NI98" s="18"/>
      <c r="NJ98" s="18">
        <v>16827</v>
      </c>
      <c r="NK98" s="18"/>
      <c r="NL98" s="18"/>
      <c r="NM98" s="18">
        <v>280</v>
      </c>
      <c r="NN98" s="18">
        <v>564844.13</v>
      </c>
      <c r="NO98" s="18">
        <v>33070</v>
      </c>
      <c r="NP98" s="18"/>
      <c r="NQ98" s="18"/>
      <c r="NR98" s="18">
        <v>34125</v>
      </c>
      <c r="NS98" s="18">
        <v>14356</v>
      </c>
      <c r="NT98" s="18">
        <v>70944</v>
      </c>
      <c r="NU98" s="18">
        <v>7383</v>
      </c>
      <c r="NV98" s="18"/>
      <c r="NW98" s="18">
        <v>4774152.3</v>
      </c>
      <c r="NX98" s="18">
        <v>39482</v>
      </c>
      <c r="NY98" s="18"/>
      <c r="NZ98" s="18">
        <v>17978</v>
      </c>
      <c r="OA98" s="18">
        <v>53150</v>
      </c>
      <c r="OB98" s="18"/>
      <c r="OC98" s="18"/>
      <c r="OD98" s="18">
        <v>20701</v>
      </c>
      <c r="OE98" s="18">
        <v>51987</v>
      </c>
      <c r="OF98" s="18">
        <v>14614</v>
      </c>
      <c r="OG98" s="18"/>
      <c r="OH98" s="18"/>
      <c r="OI98" s="18"/>
      <c r="OJ98" s="18"/>
      <c r="OK98" s="18"/>
      <c r="OL98" s="18"/>
      <c r="OM98" s="18">
        <v>157091</v>
      </c>
      <c r="ON98" s="18">
        <v>92232</v>
      </c>
      <c r="OO98" s="18"/>
      <c r="OP98" s="18"/>
      <c r="OQ98" s="18"/>
      <c r="OR98" s="18"/>
      <c r="OS98" s="18"/>
      <c r="OT98" s="18"/>
      <c r="OU98" s="18"/>
      <c r="OV98" s="18">
        <v>2931120.07</v>
      </c>
      <c r="OW98" s="18">
        <v>6100</v>
      </c>
      <c r="OX98" s="18">
        <v>200</v>
      </c>
      <c r="OY98" s="18"/>
      <c r="OZ98" s="18"/>
      <c r="PA98" s="18"/>
      <c r="PB98" s="18">
        <v>2828</v>
      </c>
      <c r="PC98" s="18"/>
      <c r="PD98" s="18"/>
      <c r="PE98" s="18"/>
      <c r="PF98" s="18">
        <v>30888</v>
      </c>
      <c r="PG98" s="18">
        <v>300</v>
      </c>
      <c r="PH98" s="18"/>
      <c r="PI98" s="18"/>
      <c r="PJ98" s="18"/>
      <c r="PK98" s="18"/>
      <c r="PL98" s="18"/>
      <c r="PM98" s="18">
        <v>630</v>
      </c>
      <c r="PN98" s="18">
        <v>28015</v>
      </c>
      <c r="PO98" s="18">
        <v>20189</v>
      </c>
      <c r="PP98" s="18"/>
      <c r="PQ98" s="18">
        <v>2194</v>
      </c>
      <c r="PR98" s="18"/>
      <c r="PS98" s="18"/>
      <c r="PT98" s="18"/>
      <c r="PU98" s="18"/>
      <c r="PV98" s="18">
        <v>7165</v>
      </c>
      <c r="PW98" s="18"/>
      <c r="PX98" s="18"/>
      <c r="PY98" s="18"/>
      <c r="PZ98" s="18"/>
      <c r="QA98" s="18">
        <v>6620</v>
      </c>
      <c r="QB98" s="18"/>
      <c r="QC98" s="18"/>
      <c r="QD98" s="18"/>
      <c r="QE98" s="18"/>
      <c r="QF98" s="18"/>
      <c r="QG98" s="18"/>
      <c r="QH98" s="18"/>
      <c r="QI98" s="18"/>
      <c r="QJ98" s="18"/>
      <c r="QK98" s="18">
        <v>35540</v>
      </c>
      <c r="QL98" s="18"/>
      <c r="QM98" s="18"/>
      <c r="QN98" s="18"/>
      <c r="QO98" s="18">
        <v>1488</v>
      </c>
      <c r="QP98" s="18"/>
      <c r="QQ98" s="18"/>
      <c r="QR98" s="18"/>
      <c r="QS98" s="18"/>
      <c r="QT98" s="18"/>
      <c r="QU98" s="18"/>
      <c r="QV98" s="18">
        <v>830</v>
      </c>
      <c r="QW98" s="18">
        <v>7436</v>
      </c>
      <c r="QX98" s="18">
        <v>13118</v>
      </c>
      <c r="QY98" s="18"/>
      <c r="QZ98" s="18">
        <v>21819</v>
      </c>
      <c r="RA98" s="18">
        <v>35335</v>
      </c>
      <c r="RB98" s="18"/>
      <c r="RC98" s="18"/>
      <c r="RD98" s="18">
        <v>18152</v>
      </c>
      <c r="RE98" s="18"/>
      <c r="RF98" s="18"/>
      <c r="RG98" s="18"/>
      <c r="RH98" s="18"/>
      <c r="RI98" s="18"/>
      <c r="RJ98" s="18"/>
      <c r="RK98" s="18"/>
      <c r="RL98" s="18"/>
      <c r="RM98" s="18">
        <v>70042</v>
      </c>
      <c r="RN98" s="18"/>
      <c r="RO98" s="18"/>
      <c r="RP98" s="18"/>
      <c r="RQ98" s="18"/>
      <c r="RR98" s="18"/>
      <c r="RS98" s="18">
        <v>3940</v>
      </c>
      <c r="RT98" s="18"/>
      <c r="RU98" s="18"/>
      <c r="RV98" s="18"/>
      <c r="RW98" s="18"/>
      <c r="RX98" s="18"/>
      <c r="RY98" s="18">
        <v>32546</v>
      </c>
      <c r="RZ98" s="18"/>
      <c r="SA98" s="18"/>
      <c r="SB98" s="18"/>
      <c r="SC98" s="18"/>
      <c r="SD98" s="18"/>
      <c r="SE98" s="18">
        <v>19026</v>
      </c>
      <c r="SF98" s="18"/>
      <c r="SG98" s="18">
        <v>34127</v>
      </c>
      <c r="SH98" s="18"/>
      <c r="SI98" s="18"/>
      <c r="SJ98" s="18">
        <v>10697</v>
      </c>
      <c r="SK98" s="18"/>
      <c r="SL98" s="18">
        <v>5565</v>
      </c>
      <c r="SM98" s="18"/>
      <c r="SN98" s="18"/>
      <c r="SO98" s="18"/>
      <c r="SP98" s="18">
        <v>75289</v>
      </c>
      <c r="SQ98" s="18"/>
      <c r="SR98" s="18">
        <v>2800</v>
      </c>
      <c r="SS98" s="18"/>
      <c r="ST98" s="18">
        <v>5624</v>
      </c>
      <c r="SU98" s="18"/>
      <c r="SV98" s="18">
        <v>70746</v>
      </c>
      <c r="SW98" s="18"/>
      <c r="SX98" s="18"/>
      <c r="SY98" s="18"/>
      <c r="SZ98" s="18">
        <v>32490</v>
      </c>
      <c r="TA98" s="18"/>
      <c r="TB98" s="18"/>
      <c r="TC98" s="18"/>
      <c r="TD98" s="18"/>
      <c r="TE98" s="18">
        <v>3765</v>
      </c>
      <c r="TF98" s="18">
        <v>399069</v>
      </c>
      <c r="TG98" s="18"/>
      <c r="TH98" s="18"/>
      <c r="TI98" s="18"/>
      <c r="TJ98" s="18"/>
      <c r="TK98" s="18">
        <v>7611</v>
      </c>
      <c r="TL98" s="18">
        <v>43004</v>
      </c>
      <c r="TM98" s="18"/>
      <c r="TN98" s="18">
        <v>109871</v>
      </c>
      <c r="TO98" s="18"/>
      <c r="TP98" s="18"/>
      <c r="TQ98" s="18">
        <v>5991</v>
      </c>
      <c r="TR98" s="18"/>
      <c r="TS98" s="18"/>
      <c r="TT98" s="18">
        <v>22040</v>
      </c>
      <c r="TU98" s="18"/>
      <c r="TV98" s="18"/>
      <c r="TW98" s="18"/>
      <c r="TX98" s="18"/>
      <c r="TY98" s="18"/>
      <c r="TZ98" s="18"/>
      <c r="UA98" s="18">
        <v>29158</v>
      </c>
      <c r="UB98" s="18"/>
      <c r="UC98" s="18">
        <v>7770</v>
      </c>
      <c r="UD98" s="18"/>
      <c r="UE98" s="18">
        <v>2020</v>
      </c>
      <c r="UF98" s="18">
        <v>8940</v>
      </c>
      <c r="UG98" s="18">
        <v>247688</v>
      </c>
      <c r="UH98" s="18"/>
      <c r="UI98" s="18"/>
      <c r="UJ98" s="18">
        <v>0</v>
      </c>
      <c r="UK98" s="18"/>
      <c r="UL98" s="18">
        <v>88194</v>
      </c>
      <c r="UM98" s="18">
        <v>10620</v>
      </c>
      <c r="UN98" s="18"/>
      <c r="UO98" s="18"/>
      <c r="UP98" s="18"/>
      <c r="UQ98" s="18"/>
      <c r="UR98" s="18"/>
      <c r="US98" s="18"/>
      <c r="UT98" s="18"/>
      <c r="UU98" s="18">
        <v>33072</v>
      </c>
      <c r="UV98" s="18"/>
      <c r="UW98" s="18"/>
      <c r="UX98" s="18"/>
      <c r="UY98" s="18">
        <v>584</v>
      </c>
      <c r="UZ98" s="18"/>
      <c r="VA98" s="18"/>
      <c r="VB98" s="18"/>
      <c r="VC98" s="18"/>
      <c r="VD98" s="18"/>
      <c r="VE98" s="18"/>
      <c r="VF98" s="18"/>
      <c r="VG98" s="18"/>
      <c r="VH98" s="18">
        <v>9009</v>
      </c>
      <c r="VI98" s="18"/>
      <c r="VJ98" s="18"/>
      <c r="VK98" s="18"/>
      <c r="VL98" s="18"/>
      <c r="VM98" s="18"/>
      <c r="VN98" s="18"/>
      <c r="VO98" s="18"/>
      <c r="VP98" s="18"/>
      <c r="VQ98" s="18"/>
      <c r="VR98" s="18"/>
      <c r="VS98" s="18"/>
      <c r="VT98" s="18"/>
      <c r="VU98" s="18"/>
      <c r="VV98" s="18"/>
      <c r="VW98" s="18"/>
      <c r="VX98" s="18"/>
      <c r="VY98" s="18"/>
      <c r="VZ98" s="18"/>
      <c r="WA98" s="18"/>
      <c r="WB98" s="18"/>
      <c r="WC98" s="18"/>
      <c r="WD98" s="18"/>
      <c r="WE98" s="18"/>
      <c r="WF98" s="18"/>
      <c r="WG98" s="18"/>
      <c r="WH98" s="18"/>
      <c r="WI98" s="18"/>
      <c r="WJ98" s="18"/>
      <c r="WK98" s="18"/>
      <c r="WL98" s="18"/>
      <c r="WM98" s="18"/>
      <c r="WN98" s="18"/>
      <c r="WO98" s="18"/>
      <c r="WP98" s="18"/>
      <c r="WQ98" s="18"/>
      <c r="WR98" s="18"/>
      <c r="WS98" s="18"/>
      <c r="WT98" s="18"/>
      <c r="WU98" s="18"/>
      <c r="WV98" s="18"/>
      <c r="WW98" s="18">
        <v>6935</v>
      </c>
      <c r="WX98" s="18"/>
      <c r="WY98" s="18"/>
      <c r="WZ98" s="18"/>
      <c r="XA98" s="18"/>
      <c r="XB98" s="18">
        <v>23398</v>
      </c>
      <c r="XC98" s="18"/>
      <c r="XD98" s="18"/>
      <c r="XE98" s="18"/>
      <c r="XF98" s="18"/>
      <c r="XG98" s="18"/>
      <c r="XH98" s="18"/>
      <c r="XI98" s="18">
        <v>1267</v>
      </c>
      <c r="XJ98" s="18">
        <v>122831.8</v>
      </c>
      <c r="XK98" s="18"/>
      <c r="XL98" s="18"/>
      <c r="XM98" s="18"/>
      <c r="XN98" s="18">
        <v>676</v>
      </c>
      <c r="XO98" s="18">
        <v>5272</v>
      </c>
      <c r="XP98" s="18"/>
      <c r="XQ98" s="18"/>
      <c r="XR98" s="18"/>
      <c r="XS98" s="18"/>
      <c r="XT98" s="18"/>
      <c r="XU98" s="18"/>
      <c r="XV98" s="18"/>
      <c r="XW98" s="18"/>
      <c r="XX98" s="18">
        <v>65569</v>
      </c>
      <c r="XY98" s="18">
        <v>180665</v>
      </c>
      <c r="XZ98" s="18"/>
      <c r="YA98" s="18"/>
      <c r="YB98" s="18">
        <v>10794.74</v>
      </c>
      <c r="YC98" s="18"/>
      <c r="YD98" s="18">
        <v>51163</v>
      </c>
      <c r="YE98" s="18"/>
      <c r="YF98" s="18"/>
      <c r="YG98" s="18">
        <v>0</v>
      </c>
      <c r="YH98" s="18">
        <v>14229</v>
      </c>
      <c r="YI98" s="18"/>
      <c r="YJ98" s="18">
        <v>20087</v>
      </c>
      <c r="YK98" s="18"/>
      <c r="YL98" s="18"/>
      <c r="YM98" s="18"/>
      <c r="YN98" s="18"/>
      <c r="YO98" s="18"/>
      <c r="YP98" s="18"/>
      <c r="YQ98" s="18">
        <v>123386</v>
      </c>
      <c r="YR98" s="18"/>
      <c r="YS98" s="18"/>
      <c r="YT98" s="18">
        <v>291</v>
      </c>
      <c r="YU98" s="18"/>
      <c r="YV98" s="18">
        <v>9347</v>
      </c>
      <c r="YW98" s="18"/>
      <c r="YX98" s="18"/>
      <c r="YY98" s="18"/>
      <c r="YZ98" s="18"/>
      <c r="ZA98" s="18"/>
      <c r="ZB98" s="18"/>
      <c r="ZC98" s="18"/>
      <c r="ZD98" s="18">
        <v>87675</v>
      </c>
      <c r="ZE98" s="18">
        <v>22205</v>
      </c>
      <c r="ZF98" s="18"/>
      <c r="ZG98" s="18"/>
      <c r="ZH98" s="18"/>
      <c r="ZI98" s="18">
        <v>17175</v>
      </c>
      <c r="ZJ98" s="18">
        <v>23098</v>
      </c>
      <c r="ZK98" s="18"/>
      <c r="ZL98" s="18"/>
      <c r="ZM98" s="18">
        <v>42128</v>
      </c>
      <c r="ZN98" s="18">
        <v>159739</v>
      </c>
      <c r="ZO98" s="18"/>
      <c r="ZP98" s="18">
        <v>10135</v>
      </c>
      <c r="ZQ98" s="18"/>
      <c r="ZR98" s="18"/>
      <c r="ZS98" s="18"/>
      <c r="ZT98" s="18"/>
      <c r="ZU98" s="18">
        <v>850</v>
      </c>
      <c r="ZV98" s="18"/>
      <c r="ZW98" s="18"/>
      <c r="ZX98" s="18"/>
      <c r="ZY98" s="18">
        <v>535</v>
      </c>
      <c r="ZZ98" s="18"/>
      <c r="AAA98" s="18"/>
      <c r="AAB98" s="18"/>
      <c r="AAC98" s="18">
        <v>0</v>
      </c>
      <c r="AAD98" s="18"/>
      <c r="AAE98" s="18">
        <v>26578</v>
      </c>
      <c r="AAF98" s="18">
        <v>0</v>
      </c>
      <c r="AAG98" s="18">
        <v>1943</v>
      </c>
      <c r="AAH98" s="18"/>
      <c r="AAI98" s="18">
        <v>38897</v>
      </c>
      <c r="AAJ98" s="18"/>
      <c r="AAK98" s="18"/>
      <c r="AAL98" s="18">
        <v>2459</v>
      </c>
      <c r="AAM98" s="18"/>
      <c r="AAN98" s="18"/>
      <c r="AAO98" s="18"/>
      <c r="AAP98" s="18"/>
      <c r="AAQ98" s="18"/>
      <c r="AAR98" s="18"/>
      <c r="AAS98" s="18"/>
      <c r="AAT98" s="18"/>
      <c r="AAU98" s="18">
        <v>103847</v>
      </c>
      <c r="AAV98" s="18"/>
      <c r="AAW98" s="18"/>
      <c r="AAX98" s="18"/>
      <c r="AAY98" s="18"/>
      <c r="AAZ98" s="18"/>
      <c r="ABA98" s="18">
        <v>709409</v>
      </c>
      <c r="ABB98" s="18"/>
      <c r="ABC98" s="18"/>
      <c r="ABD98" s="18"/>
      <c r="ABE98" s="18"/>
      <c r="ABF98" s="18"/>
      <c r="ABG98" s="18"/>
      <c r="ABH98" s="18"/>
      <c r="ABI98" s="18"/>
      <c r="ABJ98" s="18"/>
      <c r="ABK98" s="18">
        <v>15885</v>
      </c>
      <c r="ABL98" s="18"/>
      <c r="ABM98" s="18"/>
      <c r="ABN98" s="18"/>
      <c r="ABO98" s="18"/>
      <c r="ABP98" s="18"/>
      <c r="ABQ98" s="18">
        <v>12827</v>
      </c>
      <c r="ABR98" s="18"/>
      <c r="ABS98" s="18"/>
      <c r="ABT98" s="18"/>
      <c r="ABU98" s="18">
        <v>8470</v>
      </c>
      <c r="ABV98" s="18"/>
      <c r="ABW98" s="18"/>
      <c r="ABX98" s="18"/>
      <c r="ABY98" s="18"/>
      <c r="ABZ98" s="18"/>
      <c r="ACA98" s="18">
        <v>50950</v>
      </c>
      <c r="ACB98" s="18"/>
      <c r="ACC98" s="18"/>
      <c r="ACD98" s="18"/>
      <c r="ACE98" s="18"/>
      <c r="ACF98" s="18"/>
      <c r="ACG98" s="18"/>
      <c r="ACH98" s="18">
        <v>6502</v>
      </c>
      <c r="ACI98" s="18"/>
      <c r="ACJ98" s="18"/>
      <c r="ACK98" s="18">
        <v>5145</v>
      </c>
      <c r="ACL98" s="18"/>
      <c r="ACM98" s="18"/>
      <c r="ACN98" s="18"/>
      <c r="ACO98" s="18"/>
      <c r="ACP98" s="18"/>
      <c r="ACQ98" s="18">
        <v>2730</v>
      </c>
      <c r="ACR98" s="18"/>
      <c r="ACS98" s="18">
        <v>81815</v>
      </c>
      <c r="ACT98" s="18"/>
      <c r="ACU98" s="18"/>
      <c r="ACV98" s="18">
        <v>5074</v>
      </c>
      <c r="ACW98" s="18"/>
      <c r="ACX98" s="18">
        <v>169527</v>
      </c>
      <c r="ACY98" s="18"/>
      <c r="ACZ98" s="18"/>
      <c r="ADA98" s="18"/>
      <c r="ADB98" s="18"/>
      <c r="ADC98" s="18">
        <v>13095</v>
      </c>
      <c r="ADD98" s="18">
        <v>72684</v>
      </c>
      <c r="ADE98" s="18"/>
      <c r="ADF98" s="18"/>
      <c r="ADG98" s="18"/>
      <c r="ADH98" s="18">
        <v>1031761</v>
      </c>
      <c r="ADI98" s="18"/>
      <c r="ADJ98" s="18"/>
      <c r="ADK98" s="18">
        <v>10015</v>
      </c>
      <c r="ADL98" s="18"/>
      <c r="ADM98" s="18"/>
      <c r="ADN98" s="18"/>
      <c r="ADO98" s="18"/>
      <c r="ADP98" s="18"/>
      <c r="ADQ98" s="18"/>
      <c r="ADR98" s="18"/>
      <c r="ADS98" s="18"/>
      <c r="ADT98" s="18">
        <v>1527976.01</v>
      </c>
      <c r="ADU98" s="18"/>
      <c r="ADV98" s="18"/>
      <c r="ADW98" s="18"/>
      <c r="ADX98" s="18"/>
      <c r="ADY98" s="18"/>
      <c r="ADZ98" s="18"/>
      <c r="AEA98" s="18"/>
      <c r="AEB98" s="18"/>
      <c r="AEC98" s="18"/>
      <c r="AED98" s="18"/>
      <c r="AEE98" s="18"/>
      <c r="AEF98" s="18"/>
      <c r="AEG98" s="18"/>
      <c r="AEH98" s="18"/>
      <c r="AEI98" s="18"/>
      <c r="AEJ98" s="18">
        <v>23297.5</v>
      </c>
      <c r="AEK98" s="18"/>
      <c r="AEL98" s="18"/>
      <c r="AEM98" s="18"/>
      <c r="AEN98" s="18"/>
      <c r="AEO98" s="18"/>
      <c r="AEP98" s="18"/>
      <c r="AEQ98" s="18">
        <v>518665</v>
      </c>
      <c r="AER98" s="18"/>
      <c r="AES98" s="18"/>
      <c r="AET98" s="18">
        <v>2755</v>
      </c>
      <c r="AEU98" s="18"/>
      <c r="AEV98" s="18"/>
      <c r="AEW98" s="18"/>
      <c r="AEX98" s="18"/>
      <c r="AEY98" s="18">
        <v>1109606.95</v>
      </c>
      <c r="AEZ98" s="18"/>
      <c r="AFA98" s="18"/>
      <c r="AFB98" s="18"/>
      <c r="AFC98" s="18">
        <v>49159</v>
      </c>
      <c r="AFD98" s="18">
        <v>377032</v>
      </c>
      <c r="AFE98" s="18"/>
      <c r="AFF98" s="18"/>
      <c r="AFG98" s="18"/>
      <c r="AFH98" s="18"/>
      <c r="AFI98" s="18"/>
      <c r="AFJ98" s="18"/>
      <c r="AFK98" s="18"/>
      <c r="AFL98" s="18"/>
      <c r="AFM98" s="18"/>
      <c r="AFN98" s="18"/>
      <c r="AFO98" s="18"/>
      <c r="AFP98" s="18">
        <v>160087.25</v>
      </c>
      <c r="AFQ98" s="18"/>
      <c r="AFR98" s="18"/>
      <c r="AFS98" s="18"/>
      <c r="AFT98" s="18"/>
      <c r="AFU98" s="18"/>
    </row>
    <row r="99" spans="1:853" s="19" customFormat="1" x14ac:dyDescent="0.2">
      <c r="A99" s="14"/>
      <c r="B99" s="15" t="s">
        <v>540</v>
      </c>
      <c r="C99" s="16" t="s">
        <v>541</v>
      </c>
      <c r="D99" s="17">
        <v>144865.62</v>
      </c>
      <c r="E99" s="17"/>
      <c r="F99" s="18">
        <v>100685.7</v>
      </c>
      <c r="G99" s="18">
        <v>789146</v>
      </c>
      <c r="H99" s="18"/>
      <c r="I99" s="18"/>
      <c r="J99" s="18"/>
      <c r="K99" s="18">
        <v>307950</v>
      </c>
      <c r="L99" s="18"/>
      <c r="M99" s="18"/>
      <c r="N99" s="18"/>
      <c r="O99" s="18">
        <v>1930015</v>
      </c>
      <c r="P99" s="18">
        <v>2174075.41</v>
      </c>
      <c r="Q99" s="18"/>
      <c r="R99" s="18"/>
      <c r="S99" s="18">
        <v>19000</v>
      </c>
      <c r="T99" s="18">
        <v>70000</v>
      </c>
      <c r="U99" s="18">
        <v>6240734</v>
      </c>
      <c r="V99" s="18">
        <v>514400</v>
      </c>
      <c r="W99" s="18">
        <v>190000</v>
      </c>
      <c r="X99" s="18">
        <v>29625415.09</v>
      </c>
      <c r="Y99" s="18"/>
      <c r="Z99" s="18"/>
      <c r="AA99" s="18"/>
      <c r="AB99" s="18">
        <v>815000</v>
      </c>
      <c r="AC99" s="18">
        <v>1490500</v>
      </c>
      <c r="AD99" s="18">
        <v>4363095</v>
      </c>
      <c r="AE99" s="18"/>
      <c r="AF99" s="18"/>
      <c r="AG99" s="18">
        <v>505624</v>
      </c>
      <c r="AH99" s="18">
        <v>4173023</v>
      </c>
      <c r="AI99" s="18">
        <v>4391633.5</v>
      </c>
      <c r="AJ99" s="18"/>
      <c r="AK99" s="18"/>
      <c r="AL99" s="18">
        <v>4414429</v>
      </c>
      <c r="AM99" s="18">
        <v>2554227.14</v>
      </c>
      <c r="AN99" s="18">
        <v>2000000</v>
      </c>
      <c r="AO99" s="18">
        <v>19500</v>
      </c>
      <c r="AP99" s="18"/>
      <c r="AQ99" s="18"/>
      <c r="AR99" s="18"/>
      <c r="AS99" s="18">
        <v>200000</v>
      </c>
      <c r="AT99" s="18"/>
      <c r="AU99" s="18"/>
      <c r="AV99" s="18">
        <v>29744.38</v>
      </c>
      <c r="AW99" s="18">
        <v>2580244.9500000002</v>
      </c>
      <c r="AX99" s="18">
        <v>349060</v>
      </c>
      <c r="AY99" s="18"/>
      <c r="AZ99" s="18">
        <v>384656</v>
      </c>
      <c r="BA99" s="18"/>
      <c r="BB99" s="18"/>
      <c r="BC99" s="18">
        <v>25968.5</v>
      </c>
      <c r="BD99" s="18">
        <v>349236.6</v>
      </c>
      <c r="BE99" s="18">
        <v>45542.28</v>
      </c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>
        <v>721763.21</v>
      </c>
      <c r="BQ99" s="18"/>
      <c r="BR99" s="18">
        <v>557380</v>
      </c>
      <c r="BS99" s="18"/>
      <c r="BT99" s="18"/>
      <c r="BU99" s="18"/>
      <c r="BV99" s="18"/>
      <c r="BW99" s="18">
        <v>322610</v>
      </c>
      <c r="BX99" s="18">
        <v>48326.17</v>
      </c>
      <c r="BY99" s="18">
        <v>223429.2</v>
      </c>
      <c r="BZ99" s="18">
        <v>1921000.86</v>
      </c>
      <c r="CA99" s="18">
        <v>841396</v>
      </c>
      <c r="CB99" s="18">
        <v>790128.38</v>
      </c>
      <c r="CC99" s="18">
        <v>2385385</v>
      </c>
      <c r="CD99" s="18">
        <v>58000</v>
      </c>
      <c r="CE99" s="18">
        <v>465980</v>
      </c>
      <c r="CF99" s="18">
        <v>7127440</v>
      </c>
      <c r="CG99" s="18">
        <v>47260</v>
      </c>
      <c r="CH99" s="18">
        <v>18760</v>
      </c>
      <c r="CI99" s="18"/>
      <c r="CJ99" s="18">
        <v>1229598.49</v>
      </c>
      <c r="CK99" s="18">
        <v>9440</v>
      </c>
      <c r="CL99" s="18">
        <v>67743</v>
      </c>
      <c r="CM99" s="18"/>
      <c r="CN99" s="18"/>
      <c r="CO99" s="18">
        <v>39440</v>
      </c>
      <c r="CP99" s="18"/>
      <c r="CQ99" s="18"/>
      <c r="CR99" s="18"/>
      <c r="CS99" s="18"/>
      <c r="CT99" s="18"/>
      <c r="CU99" s="18"/>
      <c r="CV99" s="18">
        <v>280920.84999999998</v>
      </c>
      <c r="CW99" s="18"/>
      <c r="CX99" s="18"/>
      <c r="CY99" s="18"/>
      <c r="CZ99" s="18"/>
      <c r="DA99" s="18"/>
      <c r="DB99" s="18"/>
      <c r="DC99" s="18">
        <v>519076</v>
      </c>
      <c r="DD99" s="18"/>
      <c r="DE99" s="18">
        <v>1464822.3</v>
      </c>
      <c r="DF99" s="18">
        <v>246667.72</v>
      </c>
      <c r="DG99" s="18">
        <v>345504</v>
      </c>
      <c r="DH99" s="18"/>
      <c r="DI99" s="18"/>
      <c r="DJ99" s="18">
        <v>437500</v>
      </c>
      <c r="DK99" s="18"/>
      <c r="DL99" s="18">
        <v>464461</v>
      </c>
      <c r="DM99" s="18"/>
      <c r="DN99" s="18"/>
      <c r="DO99" s="18"/>
      <c r="DP99" s="18">
        <v>56500</v>
      </c>
      <c r="DQ99" s="18">
        <v>7652566</v>
      </c>
      <c r="DR99" s="18">
        <v>274584.92</v>
      </c>
      <c r="DS99" s="18">
        <v>427532.68</v>
      </c>
      <c r="DT99" s="18">
        <v>784060</v>
      </c>
      <c r="DU99" s="18">
        <v>240020.42</v>
      </c>
      <c r="DV99" s="18"/>
      <c r="DW99" s="18">
        <v>182328.13</v>
      </c>
      <c r="DX99" s="18">
        <v>349698</v>
      </c>
      <c r="DY99" s="18">
        <v>36000</v>
      </c>
      <c r="DZ99" s="18">
        <v>302780</v>
      </c>
      <c r="EA99" s="18">
        <v>245000</v>
      </c>
      <c r="EB99" s="18"/>
      <c r="EC99" s="18"/>
      <c r="ED99" s="18"/>
      <c r="EE99" s="18"/>
      <c r="EF99" s="18"/>
      <c r="EG99" s="18"/>
      <c r="EH99" s="18"/>
      <c r="EI99" s="18">
        <v>19190</v>
      </c>
      <c r="EJ99" s="18"/>
      <c r="EK99" s="18">
        <v>5985912.0899999999</v>
      </c>
      <c r="EL99" s="18"/>
      <c r="EM99" s="18"/>
      <c r="EN99" s="18">
        <v>97770</v>
      </c>
      <c r="EO99" s="18">
        <v>180000</v>
      </c>
      <c r="EP99" s="18"/>
      <c r="EQ99" s="18"/>
      <c r="ER99" s="18">
        <v>0</v>
      </c>
      <c r="ES99" s="18"/>
      <c r="ET99" s="18">
        <v>167118</v>
      </c>
      <c r="EU99" s="18"/>
      <c r="EV99" s="18">
        <v>182088.2</v>
      </c>
      <c r="EW99" s="18">
        <v>1792800</v>
      </c>
      <c r="EX99" s="18"/>
      <c r="EY99" s="18"/>
      <c r="EZ99" s="18">
        <v>1434721.9</v>
      </c>
      <c r="FA99" s="18"/>
      <c r="FB99" s="18">
        <v>259383</v>
      </c>
      <c r="FC99" s="18"/>
      <c r="FD99" s="18">
        <v>80000</v>
      </c>
      <c r="FE99" s="18">
        <v>151806</v>
      </c>
      <c r="FF99" s="18"/>
      <c r="FG99" s="18"/>
      <c r="FH99" s="18"/>
      <c r="FI99" s="18"/>
      <c r="FJ99" s="18">
        <v>1754514.2</v>
      </c>
      <c r="FK99" s="18"/>
      <c r="FL99" s="18"/>
      <c r="FM99" s="18"/>
      <c r="FN99" s="18"/>
      <c r="FO99" s="18"/>
      <c r="FP99" s="18">
        <v>178620</v>
      </c>
      <c r="FQ99" s="18"/>
      <c r="FR99" s="18"/>
      <c r="FS99" s="18">
        <v>60000</v>
      </c>
      <c r="FT99" s="18"/>
      <c r="FU99" s="18">
        <v>474996.78</v>
      </c>
      <c r="FV99" s="18">
        <v>2664944</v>
      </c>
      <c r="FW99" s="18"/>
      <c r="FX99" s="18"/>
      <c r="FY99" s="18">
        <v>9083050.6799999997</v>
      </c>
      <c r="FZ99" s="18"/>
      <c r="GA99" s="18">
        <v>600000</v>
      </c>
      <c r="GB99" s="18"/>
      <c r="GC99" s="18"/>
      <c r="GD99" s="18"/>
      <c r="GE99" s="18">
        <v>12738</v>
      </c>
      <c r="GF99" s="18"/>
      <c r="GG99" s="18"/>
      <c r="GH99" s="18"/>
      <c r="GI99" s="18">
        <v>413100</v>
      </c>
      <c r="GJ99" s="18">
        <v>496448</v>
      </c>
      <c r="GK99" s="18">
        <v>943831.6</v>
      </c>
      <c r="GL99" s="18">
        <v>93650</v>
      </c>
      <c r="GM99" s="18">
        <v>1023820</v>
      </c>
      <c r="GN99" s="18">
        <v>5454495.4400000004</v>
      </c>
      <c r="GO99" s="18"/>
      <c r="GP99" s="18"/>
      <c r="GQ99" s="18"/>
      <c r="GR99" s="18">
        <v>616000</v>
      </c>
      <c r="GS99" s="18"/>
      <c r="GT99" s="18"/>
      <c r="GU99" s="18">
        <v>647200</v>
      </c>
      <c r="GV99" s="18"/>
      <c r="GW99" s="18">
        <v>603760</v>
      </c>
      <c r="GX99" s="18"/>
      <c r="GY99" s="18"/>
      <c r="GZ99" s="18"/>
      <c r="HA99" s="18"/>
      <c r="HB99" s="18"/>
      <c r="HC99" s="18"/>
      <c r="HD99" s="18"/>
      <c r="HE99" s="18">
        <v>536955</v>
      </c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>
        <v>407840.32</v>
      </c>
      <c r="IE99" s="18">
        <v>2591746.85</v>
      </c>
      <c r="IF99" s="18">
        <v>717896.02</v>
      </c>
      <c r="IG99" s="18"/>
      <c r="IH99" s="18">
        <v>5047420.07</v>
      </c>
      <c r="II99" s="18">
        <v>2718368.53</v>
      </c>
      <c r="IJ99" s="18">
        <v>4342018.53</v>
      </c>
      <c r="IK99" s="18">
        <v>401360</v>
      </c>
      <c r="IL99" s="18">
        <v>420000</v>
      </c>
      <c r="IM99" s="18">
        <v>1948733.32</v>
      </c>
      <c r="IN99" s="18">
        <v>20000</v>
      </c>
      <c r="IO99" s="18">
        <v>934502.39</v>
      </c>
      <c r="IP99" s="18"/>
      <c r="IQ99" s="18">
        <v>226644.13</v>
      </c>
      <c r="IR99" s="18"/>
      <c r="IS99" s="18"/>
      <c r="IT99" s="18"/>
      <c r="IU99" s="18">
        <v>561403.24</v>
      </c>
      <c r="IV99" s="18"/>
      <c r="IW99" s="18"/>
      <c r="IX99" s="18">
        <v>48400</v>
      </c>
      <c r="IY99" s="18"/>
      <c r="IZ99" s="18">
        <v>9000</v>
      </c>
      <c r="JA99" s="18">
        <v>229442</v>
      </c>
      <c r="JB99" s="18"/>
      <c r="JC99" s="18"/>
      <c r="JD99" s="18"/>
      <c r="JE99" s="18">
        <v>221610</v>
      </c>
      <c r="JF99" s="18">
        <v>14192508.84</v>
      </c>
      <c r="JG99" s="18"/>
      <c r="JH99" s="18"/>
      <c r="JI99" s="18"/>
      <c r="JJ99" s="18"/>
      <c r="JK99" s="18"/>
      <c r="JL99" s="18"/>
      <c r="JM99" s="18"/>
      <c r="JN99" s="18"/>
      <c r="JO99" s="18"/>
      <c r="JP99" s="18">
        <v>130000</v>
      </c>
      <c r="JQ99" s="18"/>
      <c r="JR99" s="18"/>
      <c r="JS99" s="18">
        <v>102000</v>
      </c>
      <c r="JT99" s="18">
        <v>1938652.28</v>
      </c>
      <c r="JU99" s="18"/>
      <c r="JV99" s="18">
        <v>7494156.7999999998</v>
      </c>
      <c r="JW99" s="18"/>
      <c r="JX99" s="18"/>
      <c r="JY99" s="18">
        <v>972887.16</v>
      </c>
      <c r="JZ99" s="18"/>
      <c r="KA99" s="18"/>
      <c r="KB99" s="18"/>
      <c r="KC99" s="18"/>
      <c r="KD99" s="18"/>
      <c r="KE99" s="18"/>
      <c r="KF99" s="18"/>
      <c r="KG99" s="18"/>
      <c r="KH99" s="18">
        <v>90000</v>
      </c>
      <c r="KI99" s="18">
        <v>3994045.77</v>
      </c>
      <c r="KJ99" s="18"/>
      <c r="KK99" s="18"/>
      <c r="KL99" s="18"/>
      <c r="KM99" s="18"/>
      <c r="KN99" s="18"/>
      <c r="KO99" s="18"/>
      <c r="KP99" s="18"/>
      <c r="KQ99" s="18"/>
      <c r="KR99" s="18">
        <v>9952174</v>
      </c>
      <c r="KS99" s="18">
        <v>1260448.3999999999</v>
      </c>
      <c r="KT99" s="18"/>
      <c r="KU99" s="18">
        <v>11699753.140000001</v>
      </c>
      <c r="KV99" s="18">
        <v>1964226.59</v>
      </c>
      <c r="KW99" s="18">
        <v>35635</v>
      </c>
      <c r="KX99" s="18"/>
      <c r="KY99" s="18">
        <v>28000</v>
      </c>
      <c r="KZ99" s="18">
        <v>315874.32</v>
      </c>
      <c r="LA99" s="18">
        <v>305038</v>
      </c>
      <c r="LB99" s="18">
        <v>25350</v>
      </c>
      <c r="LC99" s="18"/>
      <c r="LD99" s="18"/>
      <c r="LE99" s="18"/>
      <c r="LF99" s="18"/>
      <c r="LG99" s="18"/>
      <c r="LH99" s="18">
        <v>950000</v>
      </c>
      <c r="LI99" s="18"/>
      <c r="LJ99" s="18"/>
      <c r="LK99" s="18">
        <v>1040000</v>
      </c>
      <c r="LL99" s="18">
        <v>960000</v>
      </c>
      <c r="LM99" s="18"/>
      <c r="LN99" s="18"/>
      <c r="LO99" s="18"/>
      <c r="LP99" s="18"/>
      <c r="LQ99" s="18"/>
      <c r="LR99" s="18"/>
      <c r="LS99" s="18"/>
      <c r="LT99" s="18">
        <v>1170391</v>
      </c>
      <c r="LU99" s="18"/>
      <c r="LV99" s="18">
        <v>634340</v>
      </c>
      <c r="LW99" s="18"/>
      <c r="LX99" s="18">
        <v>616720.69999999995</v>
      </c>
      <c r="LY99" s="18">
        <v>922771</v>
      </c>
      <c r="LZ99" s="18">
        <v>1820648</v>
      </c>
      <c r="MA99" s="18">
        <v>300000</v>
      </c>
      <c r="MB99" s="18">
        <v>768165</v>
      </c>
      <c r="MC99" s="18">
        <v>700000</v>
      </c>
      <c r="MD99" s="18">
        <v>7431252</v>
      </c>
      <c r="ME99" s="18">
        <v>350000</v>
      </c>
      <c r="MF99" s="18"/>
      <c r="MG99" s="18"/>
      <c r="MH99" s="18"/>
      <c r="MI99" s="18"/>
      <c r="MJ99" s="18"/>
      <c r="MK99" s="18"/>
      <c r="ML99" s="18"/>
      <c r="MM99" s="18">
        <v>658800</v>
      </c>
      <c r="MN99" s="18"/>
      <c r="MO99" s="18"/>
      <c r="MP99" s="18"/>
      <c r="MQ99" s="18"/>
      <c r="MR99" s="18">
        <v>1884966</v>
      </c>
      <c r="MS99" s="18"/>
      <c r="MT99" s="18"/>
      <c r="MU99" s="18"/>
      <c r="MV99" s="18"/>
      <c r="MW99" s="18"/>
      <c r="MX99" s="18"/>
      <c r="MY99" s="18"/>
      <c r="MZ99" s="18">
        <v>227490</v>
      </c>
      <c r="NA99" s="18"/>
      <c r="NB99" s="18"/>
      <c r="NC99" s="18">
        <v>659040</v>
      </c>
      <c r="ND99" s="18">
        <v>175600</v>
      </c>
      <c r="NE99" s="18">
        <v>214640</v>
      </c>
      <c r="NF99" s="18"/>
      <c r="NG99" s="18"/>
      <c r="NH99" s="18"/>
      <c r="NI99" s="18">
        <v>485314.61</v>
      </c>
      <c r="NJ99" s="18">
        <v>143340.84</v>
      </c>
      <c r="NK99" s="18"/>
      <c r="NL99" s="18">
        <v>155120.78</v>
      </c>
      <c r="NM99" s="18">
        <v>370317.28</v>
      </c>
      <c r="NN99" s="18"/>
      <c r="NO99" s="18"/>
      <c r="NP99" s="18"/>
      <c r="NQ99" s="18"/>
      <c r="NR99" s="18">
        <v>573401.71</v>
      </c>
      <c r="NS99" s="18"/>
      <c r="NT99" s="18"/>
      <c r="NU99" s="18"/>
      <c r="NV99" s="18"/>
      <c r="NW99" s="18"/>
      <c r="NX99" s="18">
        <v>100000</v>
      </c>
      <c r="NY99" s="18"/>
      <c r="NZ99" s="18"/>
      <c r="OA99" s="18">
        <v>1043966.73</v>
      </c>
      <c r="OB99" s="18">
        <v>174690.88</v>
      </c>
      <c r="OC99" s="18"/>
      <c r="OD99" s="18">
        <v>368400</v>
      </c>
      <c r="OE99" s="18">
        <v>516124.2</v>
      </c>
      <c r="OF99" s="18">
        <v>4902613.95</v>
      </c>
      <c r="OG99" s="18"/>
      <c r="OH99" s="18">
        <v>12866019.5</v>
      </c>
      <c r="OI99" s="18">
        <v>1104066.55</v>
      </c>
      <c r="OJ99" s="18">
        <v>581074</v>
      </c>
      <c r="OK99" s="18">
        <v>190092</v>
      </c>
      <c r="OL99" s="18">
        <v>0</v>
      </c>
      <c r="OM99" s="18">
        <v>6253091</v>
      </c>
      <c r="ON99" s="18">
        <v>679198.24</v>
      </c>
      <c r="OO99" s="18"/>
      <c r="OP99" s="18"/>
      <c r="OQ99" s="18"/>
      <c r="OR99" s="18">
        <v>3092102.78</v>
      </c>
      <c r="OS99" s="18"/>
      <c r="OT99" s="18">
        <v>1216191.8799999999</v>
      </c>
      <c r="OU99" s="18"/>
      <c r="OV99" s="18"/>
      <c r="OW99" s="18"/>
      <c r="OX99" s="18"/>
      <c r="OY99" s="18"/>
      <c r="OZ99" s="18"/>
      <c r="PA99" s="18"/>
      <c r="PB99" s="18">
        <v>1660407.12</v>
      </c>
      <c r="PC99" s="18"/>
      <c r="PD99" s="18"/>
      <c r="PE99" s="18">
        <v>364174.97</v>
      </c>
      <c r="PF99" s="18"/>
      <c r="PG99" s="18"/>
      <c r="PH99" s="18"/>
      <c r="PI99" s="18"/>
      <c r="PJ99" s="18"/>
      <c r="PK99" s="18">
        <v>1850000</v>
      </c>
      <c r="PL99" s="18"/>
      <c r="PM99" s="18"/>
      <c r="PN99" s="18"/>
      <c r="PO99" s="18"/>
      <c r="PP99" s="18"/>
      <c r="PQ99" s="18"/>
      <c r="PR99" s="18">
        <v>3288315</v>
      </c>
      <c r="PS99" s="18"/>
      <c r="PT99" s="18">
        <v>2772648</v>
      </c>
      <c r="PU99" s="18"/>
      <c r="PV99" s="18"/>
      <c r="PW99" s="18">
        <v>35400</v>
      </c>
      <c r="PX99" s="18"/>
      <c r="PY99" s="18"/>
      <c r="PZ99" s="18">
        <v>1900000</v>
      </c>
      <c r="QA99" s="18"/>
      <c r="QB99" s="18"/>
      <c r="QC99" s="18">
        <v>20716175.829999998</v>
      </c>
      <c r="QD99" s="18"/>
      <c r="QE99" s="18"/>
      <c r="QF99" s="18"/>
      <c r="QG99" s="18"/>
      <c r="QH99" s="18">
        <v>0</v>
      </c>
      <c r="QI99" s="18">
        <v>294327</v>
      </c>
      <c r="QJ99" s="18">
        <v>3091494.6</v>
      </c>
      <c r="QK99" s="18"/>
      <c r="QL99" s="18"/>
      <c r="QM99" s="18"/>
      <c r="QN99" s="18"/>
      <c r="QO99" s="18"/>
      <c r="QP99" s="18">
        <v>64000</v>
      </c>
      <c r="QQ99" s="18">
        <v>416123.32</v>
      </c>
      <c r="QR99" s="18"/>
      <c r="QS99" s="18"/>
      <c r="QT99" s="18">
        <v>2477491</v>
      </c>
      <c r="QU99" s="18">
        <v>437500</v>
      </c>
      <c r="QV99" s="18">
        <v>3193020.7</v>
      </c>
      <c r="QW99" s="18">
        <v>1751787.39</v>
      </c>
      <c r="QX99" s="18"/>
      <c r="QY99" s="18"/>
      <c r="QZ99" s="18">
        <v>1145148.33</v>
      </c>
      <c r="RA99" s="18"/>
      <c r="RB99" s="18"/>
      <c r="RC99" s="18"/>
      <c r="RD99" s="18">
        <v>6686054</v>
      </c>
      <c r="RE99" s="18">
        <v>1015934</v>
      </c>
      <c r="RF99" s="18">
        <v>1545563.64</v>
      </c>
      <c r="RG99" s="18"/>
      <c r="RH99" s="18"/>
      <c r="RI99" s="18"/>
      <c r="RJ99" s="18"/>
      <c r="RK99" s="18"/>
      <c r="RL99" s="18"/>
      <c r="RM99" s="18">
        <v>21748037.27</v>
      </c>
      <c r="RN99" s="18"/>
      <c r="RO99" s="18">
        <v>1926130.22</v>
      </c>
      <c r="RP99" s="18">
        <v>1740741</v>
      </c>
      <c r="RQ99" s="18">
        <v>7500</v>
      </c>
      <c r="RR99" s="18">
        <v>190000</v>
      </c>
      <c r="RS99" s="18">
        <v>1118650</v>
      </c>
      <c r="RT99" s="18">
        <v>987700</v>
      </c>
      <c r="RU99" s="18">
        <v>999965</v>
      </c>
      <c r="RV99" s="18"/>
      <c r="RW99" s="18"/>
      <c r="RX99" s="18"/>
      <c r="RY99" s="18"/>
      <c r="RZ99" s="18"/>
      <c r="SA99" s="18">
        <v>250000</v>
      </c>
      <c r="SB99" s="18"/>
      <c r="SC99" s="18"/>
      <c r="SD99" s="18"/>
      <c r="SE99" s="18"/>
      <c r="SF99" s="18"/>
      <c r="SG99" s="18">
        <v>1000800</v>
      </c>
      <c r="SH99" s="18"/>
      <c r="SI99" s="18"/>
      <c r="SJ99" s="18">
        <v>770482.93</v>
      </c>
      <c r="SK99" s="18"/>
      <c r="SL99" s="18"/>
      <c r="SM99" s="18"/>
      <c r="SN99" s="18"/>
      <c r="SO99" s="18"/>
      <c r="SP99" s="18"/>
      <c r="SQ99" s="18"/>
      <c r="SR99" s="18"/>
      <c r="SS99" s="18"/>
      <c r="ST99" s="18"/>
      <c r="SU99" s="18">
        <v>153515.32</v>
      </c>
      <c r="SV99" s="18"/>
      <c r="SW99" s="18">
        <v>239440</v>
      </c>
      <c r="SX99" s="18"/>
      <c r="SY99" s="18"/>
      <c r="SZ99" s="18">
        <v>50000</v>
      </c>
      <c r="TA99" s="18"/>
      <c r="TB99" s="18"/>
      <c r="TC99" s="18"/>
      <c r="TD99" s="18"/>
      <c r="TE99" s="18"/>
      <c r="TF99" s="18">
        <v>145540</v>
      </c>
      <c r="TG99" s="18"/>
      <c r="TH99" s="18">
        <v>380000</v>
      </c>
      <c r="TI99" s="18"/>
      <c r="TJ99" s="18"/>
      <c r="TK99" s="18">
        <v>2800</v>
      </c>
      <c r="TL99" s="18">
        <v>1547933.75</v>
      </c>
      <c r="TM99" s="18"/>
      <c r="TN99" s="18"/>
      <c r="TO99" s="18"/>
      <c r="TP99" s="18">
        <v>30000</v>
      </c>
      <c r="TQ99" s="18">
        <v>11900000</v>
      </c>
      <c r="TR99" s="18">
        <v>1391189.8</v>
      </c>
      <c r="TS99" s="18"/>
      <c r="TT99" s="18">
        <v>50000</v>
      </c>
      <c r="TU99" s="18">
        <v>5048160</v>
      </c>
      <c r="TV99" s="18">
        <v>1000000</v>
      </c>
      <c r="TW99" s="18"/>
      <c r="TX99" s="18">
        <v>1459223.98</v>
      </c>
      <c r="TY99" s="18"/>
      <c r="TZ99" s="18"/>
      <c r="UA99" s="18"/>
      <c r="UB99" s="18"/>
      <c r="UC99" s="18">
        <v>109050</v>
      </c>
      <c r="UD99" s="18"/>
      <c r="UE99" s="18">
        <v>366841.56</v>
      </c>
      <c r="UF99" s="18">
        <v>500000</v>
      </c>
      <c r="UG99" s="18"/>
      <c r="UH99" s="18"/>
      <c r="UI99" s="18"/>
      <c r="UJ99" s="18"/>
      <c r="UK99" s="18">
        <v>3643520.2</v>
      </c>
      <c r="UL99" s="18"/>
      <c r="UM99" s="18">
        <v>5124185</v>
      </c>
      <c r="UN99" s="18"/>
      <c r="UO99" s="18"/>
      <c r="UP99" s="18"/>
      <c r="UQ99" s="18"/>
      <c r="UR99" s="18"/>
      <c r="US99" s="18">
        <v>1463065</v>
      </c>
      <c r="UT99" s="18"/>
      <c r="UU99" s="18"/>
      <c r="UV99" s="18"/>
      <c r="UW99" s="18">
        <v>1017000</v>
      </c>
      <c r="UX99" s="18">
        <v>19000</v>
      </c>
      <c r="UY99" s="18"/>
      <c r="UZ99" s="18">
        <v>698920</v>
      </c>
      <c r="VA99" s="18"/>
      <c r="VB99" s="18">
        <v>467200</v>
      </c>
      <c r="VC99" s="18"/>
      <c r="VD99" s="18"/>
      <c r="VE99" s="18"/>
      <c r="VF99" s="18"/>
      <c r="VG99" s="18"/>
      <c r="VH99" s="18"/>
      <c r="VI99" s="18"/>
      <c r="VJ99" s="18"/>
      <c r="VK99" s="18"/>
      <c r="VL99" s="18">
        <v>41324</v>
      </c>
      <c r="VM99" s="18"/>
      <c r="VN99" s="18"/>
      <c r="VO99" s="18"/>
      <c r="VP99" s="18">
        <v>1607263.5</v>
      </c>
      <c r="VQ99" s="18"/>
      <c r="VR99" s="18"/>
      <c r="VS99" s="18">
        <v>10120388.619999999</v>
      </c>
      <c r="VT99" s="18">
        <v>1762200</v>
      </c>
      <c r="VU99" s="18"/>
      <c r="VV99" s="18">
        <v>485650</v>
      </c>
      <c r="VW99" s="18">
        <v>163000</v>
      </c>
      <c r="VX99" s="18">
        <v>11501045.039999999</v>
      </c>
      <c r="VY99" s="18"/>
      <c r="VZ99" s="18">
        <v>382003</v>
      </c>
      <c r="WA99" s="18">
        <v>88300</v>
      </c>
      <c r="WB99" s="18">
        <v>480955</v>
      </c>
      <c r="WC99" s="18">
        <v>267528.18</v>
      </c>
      <c r="WD99" s="18">
        <v>430790</v>
      </c>
      <c r="WE99" s="18">
        <v>344037.43</v>
      </c>
      <c r="WF99" s="18">
        <v>3840</v>
      </c>
      <c r="WG99" s="18">
        <v>968780</v>
      </c>
      <c r="WH99" s="18">
        <v>1375905</v>
      </c>
      <c r="WI99" s="18">
        <v>1393357.77</v>
      </c>
      <c r="WJ99" s="18">
        <v>304442</v>
      </c>
      <c r="WK99" s="18">
        <v>1437821.9</v>
      </c>
      <c r="WL99" s="18">
        <v>304786</v>
      </c>
      <c r="WM99" s="18">
        <v>528064</v>
      </c>
      <c r="WN99" s="18">
        <v>32560</v>
      </c>
      <c r="WO99" s="18">
        <v>254428</v>
      </c>
      <c r="WP99" s="18">
        <v>709951.75</v>
      </c>
      <c r="WQ99" s="18">
        <v>25840</v>
      </c>
      <c r="WR99" s="18">
        <v>8240</v>
      </c>
      <c r="WS99" s="18"/>
      <c r="WT99" s="18">
        <v>13247852</v>
      </c>
      <c r="WU99" s="18"/>
      <c r="WV99" s="18"/>
      <c r="WW99" s="18"/>
      <c r="WX99" s="18"/>
      <c r="WY99" s="18"/>
      <c r="WZ99" s="18"/>
      <c r="XA99" s="18"/>
      <c r="XB99" s="18">
        <v>2249594.64</v>
      </c>
      <c r="XC99" s="18"/>
      <c r="XD99" s="18"/>
      <c r="XE99" s="18"/>
      <c r="XF99" s="18"/>
      <c r="XG99" s="18">
        <v>500000</v>
      </c>
      <c r="XH99" s="18">
        <v>6412587.8200000003</v>
      </c>
      <c r="XI99" s="18"/>
      <c r="XJ99" s="18">
        <v>206400</v>
      </c>
      <c r="XK99" s="18"/>
      <c r="XL99" s="18">
        <v>2812287.11</v>
      </c>
      <c r="XM99" s="18">
        <v>5557010.0199999996</v>
      </c>
      <c r="XN99" s="18">
        <v>1145233.1299999999</v>
      </c>
      <c r="XO99" s="18">
        <v>1111921.3500000001</v>
      </c>
      <c r="XP99" s="18">
        <v>45000</v>
      </c>
      <c r="XQ99" s="18"/>
      <c r="XR99" s="18"/>
      <c r="XS99" s="18">
        <v>4243585.6500000004</v>
      </c>
      <c r="XT99" s="18"/>
      <c r="XU99" s="18"/>
      <c r="XV99" s="18"/>
      <c r="XW99" s="18"/>
      <c r="XX99" s="18"/>
      <c r="XY99" s="18"/>
      <c r="XZ99" s="18"/>
      <c r="YA99" s="18">
        <v>624760.93999999994</v>
      </c>
      <c r="YB99" s="18">
        <v>59751470</v>
      </c>
      <c r="YC99" s="18"/>
      <c r="YD99" s="18"/>
      <c r="YE99" s="18"/>
      <c r="YF99" s="18"/>
      <c r="YG99" s="18"/>
      <c r="YH99" s="18">
        <v>7390343.6299999999</v>
      </c>
      <c r="YI99" s="18"/>
      <c r="YJ99" s="18"/>
      <c r="YK99" s="18">
        <v>1137666.6299999999</v>
      </c>
      <c r="YL99" s="18">
        <v>50000</v>
      </c>
      <c r="YM99" s="18"/>
      <c r="YN99" s="18"/>
      <c r="YO99" s="18"/>
      <c r="YP99" s="18"/>
      <c r="YQ99" s="18"/>
      <c r="YR99" s="18"/>
      <c r="YS99" s="18">
        <v>3251551.14</v>
      </c>
      <c r="YT99" s="18"/>
      <c r="YU99" s="18"/>
      <c r="YV99" s="18"/>
      <c r="YW99" s="18"/>
      <c r="YX99" s="18"/>
      <c r="YY99" s="18"/>
      <c r="YZ99" s="18">
        <v>897223</v>
      </c>
      <c r="ZA99" s="18">
        <v>31006</v>
      </c>
      <c r="ZB99" s="18"/>
      <c r="ZC99" s="18">
        <v>54000</v>
      </c>
      <c r="ZD99" s="18"/>
      <c r="ZE99" s="18"/>
      <c r="ZF99" s="18"/>
      <c r="ZG99" s="18"/>
      <c r="ZH99" s="18">
        <v>3106036</v>
      </c>
      <c r="ZI99" s="18"/>
      <c r="ZJ99" s="18"/>
      <c r="ZK99" s="18"/>
      <c r="ZL99" s="18"/>
      <c r="ZM99" s="18"/>
      <c r="ZN99" s="18"/>
      <c r="ZO99" s="18">
        <v>308154</v>
      </c>
      <c r="ZP99" s="18"/>
      <c r="ZQ99" s="18">
        <v>0</v>
      </c>
      <c r="ZR99" s="18"/>
      <c r="ZS99" s="18"/>
      <c r="ZT99" s="18"/>
      <c r="ZU99" s="18">
        <v>80000</v>
      </c>
      <c r="ZV99" s="18">
        <v>5210754.8099999996</v>
      </c>
      <c r="ZW99" s="18"/>
      <c r="ZX99" s="18"/>
      <c r="ZY99" s="18"/>
      <c r="ZZ99" s="18"/>
      <c r="AAA99" s="18"/>
      <c r="AAB99" s="18"/>
      <c r="AAC99" s="18">
        <v>4354685.88</v>
      </c>
      <c r="AAD99" s="18"/>
      <c r="AAE99" s="18">
        <v>101800</v>
      </c>
      <c r="AAF99" s="18">
        <v>35382</v>
      </c>
      <c r="AAG99" s="18"/>
      <c r="AAH99" s="18"/>
      <c r="AAI99" s="18">
        <v>20188781.18</v>
      </c>
      <c r="AAJ99" s="18"/>
      <c r="AAK99" s="18">
        <v>60928.38</v>
      </c>
      <c r="AAL99" s="18"/>
      <c r="AAM99" s="18">
        <v>58000</v>
      </c>
      <c r="AAN99" s="18"/>
      <c r="AAO99" s="18"/>
      <c r="AAP99" s="18"/>
      <c r="AAQ99" s="18"/>
      <c r="AAR99" s="18">
        <v>2165000</v>
      </c>
      <c r="AAS99" s="18">
        <v>733294.24</v>
      </c>
      <c r="AAT99" s="18">
        <v>5840691</v>
      </c>
      <c r="AAU99" s="18"/>
      <c r="AAV99" s="18"/>
      <c r="AAW99" s="18">
        <v>35000</v>
      </c>
      <c r="AAX99" s="18"/>
      <c r="AAY99" s="18"/>
      <c r="AAZ99" s="18"/>
      <c r="ABA99" s="18">
        <v>2547800</v>
      </c>
      <c r="ABB99" s="18">
        <v>328400</v>
      </c>
      <c r="ABC99" s="18"/>
      <c r="ABD99" s="18"/>
      <c r="ABE99" s="18"/>
      <c r="ABF99" s="18">
        <v>389100</v>
      </c>
      <c r="ABG99" s="18">
        <v>3017050</v>
      </c>
      <c r="ABH99" s="18">
        <v>819767</v>
      </c>
      <c r="ABI99" s="18"/>
      <c r="ABJ99" s="18"/>
      <c r="ABK99" s="18">
        <v>203500</v>
      </c>
      <c r="ABL99" s="18"/>
      <c r="ABM99" s="18"/>
      <c r="ABN99" s="18"/>
      <c r="ABO99" s="18">
        <v>579978</v>
      </c>
      <c r="ABP99" s="18"/>
      <c r="ABQ99" s="18">
        <v>33140</v>
      </c>
      <c r="ABR99" s="18"/>
      <c r="ABS99" s="18"/>
      <c r="ABT99" s="18">
        <v>1553060</v>
      </c>
      <c r="ABU99" s="18"/>
      <c r="ABV99" s="18">
        <v>1445000</v>
      </c>
      <c r="ABW99" s="18">
        <v>99831</v>
      </c>
      <c r="ABX99" s="18">
        <v>1318923.48</v>
      </c>
      <c r="ABY99" s="18">
        <v>348040</v>
      </c>
      <c r="ABZ99" s="18">
        <v>991600</v>
      </c>
      <c r="ACA99" s="18">
        <v>1841998.57</v>
      </c>
      <c r="ACB99" s="18">
        <v>2740616.4</v>
      </c>
      <c r="ACC99" s="18"/>
      <c r="ACD99" s="18"/>
      <c r="ACE99" s="18"/>
      <c r="ACF99" s="18"/>
      <c r="ACG99" s="18"/>
      <c r="ACH99" s="18">
        <v>1624835</v>
      </c>
      <c r="ACI99" s="18"/>
      <c r="ACJ99" s="18"/>
      <c r="ACK99" s="18">
        <v>100000</v>
      </c>
      <c r="ACL99" s="18">
        <v>550000</v>
      </c>
      <c r="ACM99" s="18"/>
      <c r="ACN99" s="18">
        <v>1192570</v>
      </c>
      <c r="ACO99" s="18">
        <v>1404381.34</v>
      </c>
      <c r="ACP99" s="18"/>
      <c r="ACQ99" s="18"/>
      <c r="ACR99" s="18"/>
      <c r="ACS99" s="18">
        <v>193099.31</v>
      </c>
      <c r="ACT99" s="18"/>
      <c r="ACU99" s="18"/>
      <c r="ACV99" s="18"/>
      <c r="ACW99" s="18"/>
      <c r="ACX99" s="18">
        <v>4900000</v>
      </c>
      <c r="ACY99" s="18"/>
      <c r="ACZ99" s="18">
        <v>2683165</v>
      </c>
      <c r="ADA99" s="18">
        <v>316186</v>
      </c>
      <c r="ADB99" s="18">
        <v>1116471.2</v>
      </c>
      <c r="ADC99" s="18">
        <v>167767.5</v>
      </c>
      <c r="ADD99" s="18">
        <v>696474</v>
      </c>
      <c r="ADE99" s="18">
        <v>472656</v>
      </c>
      <c r="ADF99" s="18"/>
      <c r="ADG99" s="18">
        <v>2863901.92</v>
      </c>
      <c r="ADH99" s="18"/>
      <c r="ADI99" s="18"/>
      <c r="ADJ99" s="18">
        <v>1669384</v>
      </c>
      <c r="ADK99" s="18"/>
      <c r="ADL99" s="18">
        <v>3797133</v>
      </c>
      <c r="ADM99" s="18">
        <v>839000</v>
      </c>
      <c r="ADN99" s="18"/>
      <c r="ADO99" s="18"/>
      <c r="ADP99" s="18">
        <v>368749.17</v>
      </c>
      <c r="ADQ99" s="18"/>
      <c r="ADR99" s="18"/>
      <c r="ADS99" s="18"/>
      <c r="ADT99" s="18">
        <v>900000</v>
      </c>
      <c r="ADU99" s="18"/>
      <c r="ADV99" s="18">
        <v>300000</v>
      </c>
      <c r="ADW99" s="18">
        <v>500000</v>
      </c>
      <c r="ADX99" s="18">
        <v>500000</v>
      </c>
      <c r="ADY99" s="18">
        <v>500000</v>
      </c>
      <c r="ADZ99" s="18">
        <v>500000</v>
      </c>
      <c r="AEA99" s="18">
        <v>1000000</v>
      </c>
      <c r="AEB99" s="18">
        <v>642194.28</v>
      </c>
      <c r="AEC99" s="18"/>
      <c r="AED99" s="18">
        <v>465967.28</v>
      </c>
      <c r="AEE99" s="18">
        <v>488152.1</v>
      </c>
      <c r="AEF99" s="18"/>
      <c r="AEG99" s="18"/>
      <c r="AEH99" s="18"/>
      <c r="AEI99" s="18"/>
      <c r="AEJ99" s="18">
        <v>510000</v>
      </c>
      <c r="AEK99" s="18">
        <v>1041500</v>
      </c>
      <c r="AEL99" s="18"/>
      <c r="AEM99" s="18"/>
      <c r="AEN99" s="18"/>
      <c r="AEO99" s="18">
        <v>562968.04</v>
      </c>
      <c r="AEP99" s="18">
        <v>241.57</v>
      </c>
      <c r="AEQ99" s="18"/>
      <c r="AER99" s="18"/>
      <c r="AES99" s="18"/>
      <c r="AET99" s="18"/>
      <c r="AEU99" s="18"/>
      <c r="AEV99" s="18"/>
      <c r="AEW99" s="18"/>
      <c r="AEX99" s="18">
        <v>359679.21</v>
      </c>
      <c r="AEY99" s="18">
        <v>21250853.600000001</v>
      </c>
      <c r="AEZ99" s="18"/>
      <c r="AFA99" s="18">
        <v>1516727</v>
      </c>
      <c r="AFB99" s="18"/>
      <c r="AFC99" s="18">
        <v>269600</v>
      </c>
      <c r="AFD99" s="18"/>
      <c r="AFE99" s="18">
        <v>2640314.56</v>
      </c>
      <c r="AFF99" s="18">
        <v>1052100</v>
      </c>
      <c r="AFG99" s="18">
        <v>366387.34</v>
      </c>
      <c r="AFH99" s="18"/>
      <c r="AFI99" s="18"/>
      <c r="AFJ99" s="18"/>
      <c r="AFK99" s="18"/>
      <c r="AFL99" s="18"/>
      <c r="AFM99" s="18"/>
      <c r="AFN99" s="18"/>
      <c r="AFO99" s="18"/>
      <c r="AFP99" s="18"/>
      <c r="AFQ99" s="18"/>
      <c r="AFR99" s="18"/>
      <c r="AFS99" s="18">
        <v>356472.7</v>
      </c>
      <c r="AFT99" s="18"/>
      <c r="AFU99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"/>
  <sheetViews>
    <sheetView workbookViewId="0">
      <pane xSplit="3" ySplit="1" topLeftCell="D2" activePane="bottomRight" state="frozen"/>
      <selection pane="topRight" activeCell="D1" sqref="D1"/>
      <selection pane="bottomLeft" activeCell="A5" sqref="A5"/>
      <selection pane="bottomRight" activeCell="E13" sqref="E13"/>
    </sheetView>
  </sheetViews>
  <sheetFormatPr defaultRowHeight="14.25" x14ac:dyDescent="0.2"/>
  <cols>
    <col min="3" max="3" width="9.125" style="10"/>
    <col min="5" max="6" width="9.125" style="13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Sheet2</vt:lpstr>
      <vt:lpstr>Sheet3</vt:lpstr>
      <vt:lpstr>Sheet5</vt:lpstr>
      <vt:lpstr>Sheet4</vt:lpstr>
      <vt:lpstr>Sheet1</vt:lpstr>
    </vt:vector>
  </TitlesOfParts>
  <Company>Health Insurance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Namkhang</dc:creator>
  <cp:lastModifiedBy>Administrator</cp:lastModifiedBy>
  <cp:lastPrinted>2015-02-17T02:00:28Z</cp:lastPrinted>
  <dcterms:created xsi:type="dcterms:W3CDTF">2015-02-02T07:36:28Z</dcterms:created>
  <dcterms:modified xsi:type="dcterms:W3CDTF">2015-03-13T04:14:31Z</dcterms:modified>
</cp:coreProperties>
</file>